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Z:\Regional Planning Engagement\1. Planning Regions\GTA West (Peel Halton)\2024-2025\Forecast Webinar\"/>
    </mc:Choice>
  </mc:AlternateContent>
  <xr:revisionPtr revIDLastSave="0" documentId="8_{C64730D0-1347-4E74-A367-2DB8EAD154FC}" xr6:coauthVersionLast="47" xr6:coauthVersionMax="47" xr10:uidLastSave="{00000000-0000-0000-0000-000000000000}"/>
  <bookViews>
    <workbookView xWindow="-108" yWindow="-108" windowWidth="23256" windowHeight="12456" activeTab="1" xr2:uid="{82C30DC7-876F-4EC3-9D38-CBD91F7152B6}"/>
  </bookViews>
  <sheets>
    <sheet name="Summer" sheetId="1" r:id="rId1"/>
    <sheet name="Win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C25" i="2"/>
  <c r="C25" i="1"/>
  <c r="D25" i="1" l="1"/>
</calcChain>
</file>

<file path=xl/sharedStrings.xml><?xml version="1.0" encoding="utf-8"?>
<sst xmlns="http://schemas.openxmlformats.org/spreadsheetml/2006/main" count="52" uniqueCount="27">
  <si>
    <t>Historic station peak demand data is used as the basis for developing the IRRP planning forecasts. Full details on the overall IRRP forecast methodology will be provided in the IRRP report, once finalized.</t>
  </si>
  <si>
    <t xml:space="preserve">Transformer Station </t>
  </si>
  <si>
    <t>Non-Coincident</t>
  </si>
  <si>
    <t>Coincident</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</si>
  <si>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</si>
  <si>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Total</t>
  </si>
  <si>
    <t>Bramalea TS</t>
  </si>
  <si>
    <t>Cardiff TS</t>
  </si>
  <si>
    <t>Churchill Meadows TS</t>
  </si>
  <si>
    <t>Cooksville TS</t>
  </si>
  <si>
    <t>Erindale TS</t>
  </si>
  <si>
    <t>Glenorchy MTS</t>
  </si>
  <si>
    <t>Goreway TS</t>
  </si>
  <si>
    <t>Halton TS</t>
  </si>
  <si>
    <t>Halton Hills MTS</t>
  </si>
  <si>
    <t>Jim Yarrow MTS</t>
  </si>
  <si>
    <t>Kleinburg TS</t>
  </si>
  <si>
    <t>Lorne Park TS</t>
  </si>
  <si>
    <t>Meadowvale TS</t>
  </si>
  <si>
    <t>Oakville TS</t>
  </si>
  <si>
    <t>Palermo TS</t>
  </si>
  <si>
    <t>Pleasant TS</t>
  </si>
  <si>
    <t>Tomken TS</t>
  </si>
  <si>
    <t>Trafalgar TS</t>
  </si>
  <si>
    <t>Tremaine TS</t>
  </si>
  <si>
    <t>WINTER: Historical Net Station Peak Demand, GTA West Region 2024 (MW)</t>
  </si>
  <si>
    <t>SUMMER: Historical Net Station Peak Demand, GTA West Region 2024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</si>
</sst>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rgb="FFE7F5FC"/>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0" xfId="0" applyFont="1" applyFill="1"/>
    <xf numFmtId="164" fontId="0" fillId="4" borderId="1" xfId="0" applyNumberFormat="1" applyFill="1" applyBorder="1"/>
    <xf numFmtId="0" fontId="1" fillId="0" borderId="0" xfId="0" applyFont="1"/>
    <xf numFmtId="164" fontId="1" fillId="0" borderId="0" xfId="0" applyNumberFormat="1" applyFont="1"/>
    <xf numFmtId="164" fontId="0" fillId="4" borderId="4" xfId="0" applyNumberFormat="1" applyFill="1" applyBorder="1"/>
    <xf numFmtId="0" fontId="1" fillId="0" borderId="1" xfId="0" applyFont="1" applyBorder="1"/>
    <xf numFmtId="0" fontId="2" fillId="3" borderId="0" xfId="0" applyFont="1" applyFill="1" applyAlignment="1">
      <alignmen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1881186</xdr:colOff>
      <xdr:row>12</xdr:row>
      <xdr:rowOff>32547</xdr:rowOff>
    </xdr:from>
    <xdr:ext cx="4452937" cy="1344663"/>
    <xdr:sp macro="" textlink="">
      <xdr:nvSpPr>
        <xdr:cNvPr id="3" name="Rectangle 2">
          <a:extLst>
            <a:ext uri="{FF2B5EF4-FFF2-40B4-BE49-F238E27FC236}">
              <a16:creationId xmlns:a16="http://schemas.microsoft.com/office/drawing/2014/main" id="{03B24731-F035-4D3E-8E7B-9714D63600E5}"/>
            </a:ext>
          </a:extLst>
        </xdr:cNvPr>
        <xdr:cNvSpPr/>
      </xdr:nvSpPr>
      <xdr:spPr>
        <a:xfrm rot="2624334">
          <a:off x="2143124" y="2711453"/>
          <a:ext cx="4452937"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1698959</xdr:colOff>
      <xdr:row>12</xdr:row>
      <xdr:rowOff>108843</xdr:rowOff>
    </xdr:from>
    <xdr:ext cx="4786430" cy="1344663"/>
    <xdr:sp macro="" textlink="">
      <xdr:nvSpPr>
        <xdr:cNvPr id="2" name="Rectangle 1">
          <a:extLst>
            <a:ext uri="{FF2B5EF4-FFF2-40B4-BE49-F238E27FC236}">
              <a16:creationId xmlns:a16="http://schemas.microsoft.com/office/drawing/2014/main" id="{75495AE4-5E8A-4507-9DD5-139BD1B571D3}"/>
            </a:ext>
          </a:extLst>
        </xdr:cNvPr>
        <xdr:cNvSpPr/>
      </xdr:nvSpPr>
      <xdr:spPr>
        <a:xfrm rot="2624334">
          <a:off x="1960897" y="2787749"/>
          <a:ext cx="4786430"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16F-497D-4C23-9CF2-E15EFE6174FE}">
  <sheetPr codeName="Sheet1">
    <pageSetUpPr fitToPage="1"/>
  </sheetPr>
  <dimension ref="A1:H28"/>
  <sheetViews>
    <sheetView zoomScale="80" zoomScaleNormal="80" workbookViewId="0">
      <selection activeCell="C5" sqref="C5"/>
    </sheetView>
  </sheetViews>
  <sheetFormatPr defaultColWidth="9.21875" defaultRowHeight="14.4" x14ac:dyDescent="0.3"/>
  <cols>
    <col min="1" max="1" width="3.77734375" customWidth="1"/>
    <col min="2" max="2" width="33.21875" customWidth="1"/>
    <col min="3" max="4" width="24.77734375" customWidth="1"/>
    <col min="5" max="24" width="7.21875" customWidth="1"/>
  </cols>
  <sheetData>
    <row r="1" spans="1:8" ht="45" customHeight="1" x14ac:dyDescent="0.3">
      <c r="A1" s="1"/>
      <c r="B1" s="9" t="s">
        <v>0</v>
      </c>
      <c r="C1" s="9"/>
      <c r="D1" s="9"/>
    </row>
    <row r="2" spans="1:8" x14ac:dyDescent="0.3">
      <c r="A2" s="1"/>
      <c r="B2" s="1"/>
      <c r="C2" s="1"/>
      <c r="D2" s="1"/>
    </row>
    <row r="3" spans="1:8" ht="2.25" customHeight="1" x14ac:dyDescent="0.3">
      <c r="A3" s="1"/>
      <c r="B3" s="1"/>
      <c r="C3" s="1"/>
      <c r="D3" s="1"/>
    </row>
    <row r="4" spans="1:8" ht="37.5" customHeight="1" x14ac:dyDescent="0.3">
      <c r="A4" s="1"/>
      <c r="B4" s="10" t="s">
        <v>1</v>
      </c>
      <c r="C4" s="11" t="s">
        <v>26</v>
      </c>
      <c r="D4" s="12"/>
    </row>
    <row r="5" spans="1:8" x14ac:dyDescent="0.3">
      <c r="A5" s="1"/>
      <c r="B5" s="10"/>
      <c r="C5" s="2" t="s">
        <v>2</v>
      </c>
      <c r="D5" s="2" t="s">
        <v>3</v>
      </c>
    </row>
    <row r="6" spans="1:8" s="5" customFormat="1" x14ac:dyDescent="0.3">
      <c r="A6" s="3"/>
      <c r="B6" s="8" t="s">
        <v>6</v>
      </c>
      <c r="C6" s="4">
        <v>372.46499999999997</v>
      </c>
      <c r="D6" s="4">
        <v>249.02299999999994</v>
      </c>
      <c r="G6" s="6"/>
      <c r="H6" s="6"/>
    </row>
    <row r="7" spans="1:8" s="5" customFormat="1" x14ac:dyDescent="0.3">
      <c r="A7" s="3"/>
      <c r="B7" s="8" t="s">
        <v>7</v>
      </c>
      <c r="C7" s="4">
        <v>114.107</v>
      </c>
      <c r="D7" s="4">
        <v>91.447000000000003</v>
      </c>
      <c r="G7" s="6"/>
      <c r="H7" s="6"/>
    </row>
    <row r="8" spans="1:8" s="5" customFormat="1" x14ac:dyDescent="0.3">
      <c r="A8" s="3"/>
      <c r="B8" s="8" t="s">
        <v>8</v>
      </c>
      <c r="C8" s="4">
        <v>115.931</v>
      </c>
      <c r="D8" s="4">
        <v>98.837999999999994</v>
      </c>
      <c r="G8" s="6"/>
      <c r="H8" s="6"/>
    </row>
    <row r="9" spans="1:8" s="5" customFormat="1" x14ac:dyDescent="0.3">
      <c r="A9" s="3"/>
      <c r="B9" s="8" t="s">
        <v>9</v>
      </c>
      <c r="C9" s="4">
        <v>87.23</v>
      </c>
      <c r="D9" s="4">
        <v>84.168000000000006</v>
      </c>
      <c r="G9" s="6"/>
      <c r="H9" s="6"/>
    </row>
    <row r="10" spans="1:8" s="5" customFormat="1" x14ac:dyDescent="0.3">
      <c r="A10" s="3"/>
      <c r="B10" s="8" t="s">
        <v>10</v>
      </c>
      <c r="C10" s="4">
        <v>459.18799999999999</v>
      </c>
      <c r="D10" s="4">
        <v>459.18799999999999</v>
      </c>
      <c r="G10" s="6"/>
      <c r="H10" s="6"/>
    </row>
    <row r="11" spans="1:8" s="5" customFormat="1" x14ac:dyDescent="0.3">
      <c r="A11" s="3"/>
      <c r="B11" s="8" t="s">
        <v>11</v>
      </c>
      <c r="C11" s="4">
        <v>83.71</v>
      </c>
      <c r="D11" s="4">
        <v>77.058999999999997</v>
      </c>
      <c r="G11" s="6"/>
      <c r="H11" s="6"/>
    </row>
    <row r="12" spans="1:8" s="5" customFormat="1" x14ac:dyDescent="0.3">
      <c r="A12" s="3"/>
      <c r="B12" s="8" t="s">
        <v>12</v>
      </c>
      <c r="C12" s="4">
        <v>248.22699999999998</v>
      </c>
      <c r="D12" s="4">
        <v>247.495</v>
      </c>
      <c r="G12" s="6"/>
      <c r="H12" s="6"/>
    </row>
    <row r="13" spans="1:8" s="5" customFormat="1" x14ac:dyDescent="0.3">
      <c r="A13" s="3"/>
      <c r="B13" s="8" t="s">
        <v>13</v>
      </c>
      <c r="C13" s="4">
        <v>136.90699999999998</v>
      </c>
      <c r="D13" s="4">
        <v>127.36699999999999</v>
      </c>
      <c r="G13" s="6"/>
      <c r="H13" s="6"/>
    </row>
    <row r="14" spans="1:8" s="5" customFormat="1" x14ac:dyDescent="0.3">
      <c r="A14" s="3"/>
      <c r="B14" s="8" t="s">
        <v>14</v>
      </c>
      <c r="C14" s="4">
        <v>9.8439999999999994</v>
      </c>
      <c r="D14" s="4">
        <v>9.6000000000000002E-2</v>
      </c>
      <c r="G14" s="6"/>
      <c r="H14" s="6"/>
    </row>
    <row r="15" spans="1:8" s="5" customFormat="1" x14ac:dyDescent="0.3">
      <c r="A15" s="3"/>
      <c r="B15" s="8" t="s">
        <v>15</v>
      </c>
      <c r="C15" s="4">
        <v>132.029</v>
      </c>
      <c r="D15" s="4">
        <v>132.029</v>
      </c>
      <c r="G15" s="6"/>
      <c r="H15" s="6"/>
    </row>
    <row r="16" spans="1:8" s="5" customFormat="1" x14ac:dyDescent="0.3">
      <c r="A16" s="3"/>
      <c r="B16" s="8" t="s">
        <v>16</v>
      </c>
      <c r="C16" s="4">
        <v>163.06399999999999</v>
      </c>
      <c r="D16" s="4">
        <v>156.13100000000003</v>
      </c>
      <c r="G16" s="6"/>
      <c r="H16" s="6"/>
    </row>
    <row r="17" spans="1:8" s="5" customFormat="1" x14ac:dyDescent="0.3">
      <c r="A17" s="3"/>
      <c r="B17" s="8" t="s">
        <v>17</v>
      </c>
      <c r="C17" s="4">
        <v>91.93</v>
      </c>
      <c r="D17" s="4">
        <v>73.186999999999998</v>
      </c>
      <c r="G17" s="6"/>
      <c r="H17" s="6"/>
    </row>
    <row r="18" spans="1:8" s="5" customFormat="1" x14ac:dyDescent="0.3">
      <c r="A18" s="3"/>
      <c r="B18" s="8" t="s">
        <v>18</v>
      </c>
      <c r="C18" s="4">
        <v>114.078</v>
      </c>
      <c r="D18" s="4">
        <v>109.768</v>
      </c>
      <c r="G18" s="6"/>
      <c r="H18" s="6"/>
    </row>
    <row r="19" spans="1:8" s="5" customFormat="1" x14ac:dyDescent="0.3">
      <c r="A19" s="3"/>
      <c r="B19" s="8" t="s">
        <v>19</v>
      </c>
      <c r="C19" s="4">
        <v>133.614</v>
      </c>
      <c r="D19" s="4">
        <v>113.83</v>
      </c>
      <c r="G19" s="6"/>
      <c r="H19" s="6"/>
    </row>
    <row r="20" spans="1:8" s="5" customFormat="1" x14ac:dyDescent="0.3">
      <c r="A20" s="3"/>
      <c r="B20" s="8" t="s">
        <v>20</v>
      </c>
      <c r="C20" s="4">
        <v>117.69500000000001</v>
      </c>
      <c r="D20" s="4">
        <v>117.69500000000001</v>
      </c>
      <c r="G20" s="6"/>
      <c r="H20" s="6"/>
    </row>
    <row r="21" spans="1:8" s="5" customFormat="1" x14ac:dyDescent="0.3">
      <c r="A21" s="3"/>
      <c r="B21" s="8" t="s">
        <v>21</v>
      </c>
      <c r="C21" s="4">
        <v>416.84899999999999</v>
      </c>
      <c r="D21" s="4">
        <v>415.57</v>
      </c>
      <c r="G21" s="6"/>
      <c r="H21" s="6"/>
    </row>
    <row r="22" spans="1:8" s="5" customFormat="1" x14ac:dyDescent="0.3">
      <c r="A22" s="3"/>
      <c r="B22" s="8" t="s">
        <v>22</v>
      </c>
      <c r="C22" s="4">
        <v>247.863</v>
      </c>
      <c r="D22" s="4">
        <v>209.53100000000001</v>
      </c>
      <c r="G22" s="6"/>
      <c r="H22" s="6"/>
    </row>
    <row r="23" spans="1:8" s="5" customFormat="1" x14ac:dyDescent="0.3">
      <c r="A23" s="3"/>
      <c r="B23" s="8" t="s">
        <v>23</v>
      </c>
      <c r="C23" s="4">
        <v>83.013999999999996</v>
      </c>
      <c r="D23" s="4">
        <v>82.561999999999998</v>
      </c>
      <c r="G23" s="6"/>
      <c r="H23" s="6"/>
    </row>
    <row r="24" spans="1:8" s="5" customFormat="1" x14ac:dyDescent="0.3">
      <c r="A24" s="3"/>
      <c r="B24" s="8" t="s">
        <v>24</v>
      </c>
      <c r="C24" s="4">
        <v>110.349</v>
      </c>
      <c r="D24" s="4">
        <v>107.678</v>
      </c>
      <c r="G24" s="6"/>
      <c r="H24" s="6"/>
    </row>
    <row r="25" spans="1:8" x14ac:dyDescent="0.3">
      <c r="B25" s="8" t="s">
        <v>5</v>
      </c>
      <c r="C25" s="7">
        <f>SUM(C6:C24)</f>
        <v>3238.094000000001</v>
      </c>
      <c r="D25" s="7">
        <f>SUM(D6:D24)</f>
        <v>2952.6619999999998</v>
      </c>
    </row>
    <row r="26" spans="1:8" x14ac:dyDescent="0.3">
      <c r="B26" s="5"/>
      <c r="C26" s="1"/>
      <c r="D26" s="1"/>
    </row>
    <row r="27" spans="1:8" x14ac:dyDescent="0.3">
      <c r="B27" s="5"/>
      <c r="C27" s="1"/>
      <c r="D27" s="1"/>
    </row>
    <row r="28" spans="1:8" ht="231.75" customHeight="1" x14ac:dyDescent="0.3">
      <c r="B28" s="9" t="s">
        <v>4</v>
      </c>
      <c r="C28" s="9"/>
      <c r="D28" s="9"/>
    </row>
  </sheetData>
  <mergeCells count="4">
    <mergeCell ref="B1:D1"/>
    <mergeCell ref="B4:B5"/>
    <mergeCell ref="C4:D4"/>
    <mergeCell ref="B28:D28"/>
  </mergeCells>
  <conditionalFormatting sqref="C6:D24">
    <cfRule type="cellIs" dxfId="2" priority="4"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27DB-98E1-4A86-B99C-0FAA33553AA6}">
  <sheetPr codeName="Sheet2">
    <pageSetUpPr fitToPage="1"/>
  </sheetPr>
  <dimension ref="A1:H28"/>
  <sheetViews>
    <sheetView tabSelected="1" zoomScale="80" zoomScaleNormal="80" workbookViewId="0">
      <selection activeCell="M9" sqref="M9"/>
    </sheetView>
  </sheetViews>
  <sheetFormatPr defaultColWidth="9.21875" defaultRowHeight="14.4" x14ac:dyDescent="0.3"/>
  <cols>
    <col min="1" max="1" width="3.77734375" customWidth="1"/>
    <col min="2" max="2" width="33.21875" customWidth="1"/>
    <col min="3" max="4" width="24.77734375" customWidth="1"/>
    <col min="5" max="24" width="7.21875" customWidth="1"/>
  </cols>
  <sheetData>
    <row r="1" spans="1:8" ht="45" customHeight="1" x14ac:dyDescent="0.3">
      <c r="A1" s="1"/>
      <c r="B1" s="9" t="s">
        <v>0</v>
      </c>
      <c r="C1" s="9"/>
      <c r="D1" s="9"/>
    </row>
    <row r="2" spans="1:8" x14ac:dyDescent="0.3">
      <c r="A2" s="1"/>
      <c r="B2" s="1"/>
      <c r="C2" s="1"/>
      <c r="D2" s="1"/>
    </row>
    <row r="3" spans="1:8" ht="2.25" customHeight="1" x14ac:dyDescent="0.3">
      <c r="A3" s="1"/>
      <c r="B3" s="1"/>
      <c r="C3" s="1"/>
      <c r="D3" s="1"/>
    </row>
    <row r="4" spans="1:8" ht="37.5" customHeight="1" x14ac:dyDescent="0.3">
      <c r="A4" s="1"/>
      <c r="B4" s="10" t="s">
        <v>1</v>
      </c>
      <c r="C4" s="11" t="s">
        <v>25</v>
      </c>
      <c r="D4" s="12"/>
    </row>
    <row r="5" spans="1:8" x14ac:dyDescent="0.3">
      <c r="A5" s="1"/>
      <c r="B5" s="10"/>
      <c r="C5" s="2" t="s">
        <v>2</v>
      </c>
      <c r="D5" s="2" t="s">
        <v>3</v>
      </c>
    </row>
    <row r="6" spans="1:8" s="5" customFormat="1" x14ac:dyDescent="0.3">
      <c r="A6" s="3"/>
      <c r="B6" s="8" t="s">
        <v>6</v>
      </c>
      <c r="C6" s="4">
        <v>334.46399999999994</v>
      </c>
      <c r="D6" s="4">
        <v>284.75699999999995</v>
      </c>
      <c r="G6" s="6"/>
      <c r="H6" s="6"/>
    </row>
    <row r="7" spans="1:8" s="5" customFormat="1" x14ac:dyDescent="0.3">
      <c r="A7" s="3"/>
      <c r="B7" s="8" t="s">
        <v>7</v>
      </c>
      <c r="C7" s="4">
        <v>92.114999999999995</v>
      </c>
      <c r="D7" s="4">
        <v>79.644999999999996</v>
      </c>
      <c r="G7" s="6"/>
      <c r="H7" s="6"/>
    </row>
    <row r="8" spans="1:8" s="5" customFormat="1" x14ac:dyDescent="0.3">
      <c r="A8" s="3"/>
      <c r="B8" s="8" t="s">
        <v>8</v>
      </c>
      <c r="C8" s="4">
        <v>67.5</v>
      </c>
      <c r="D8" s="4">
        <v>43.756</v>
      </c>
      <c r="G8" s="6"/>
      <c r="H8" s="6"/>
    </row>
    <row r="9" spans="1:8" s="5" customFormat="1" x14ac:dyDescent="0.3">
      <c r="A9" s="3"/>
      <c r="B9" s="8" t="s">
        <v>9</v>
      </c>
      <c r="C9" s="4">
        <v>80.852000000000004</v>
      </c>
      <c r="D9" s="4">
        <v>78.671999999999997</v>
      </c>
      <c r="G9" s="6"/>
      <c r="H9" s="6"/>
    </row>
    <row r="10" spans="1:8" s="5" customFormat="1" x14ac:dyDescent="0.3">
      <c r="A10" s="3"/>
      <c r="B10" s="8" t="s">
        <v>10</v>
      </c>
      <c r="C10" s="4">
        <v>276.44799999999998</v>
      </c>
      <c r="D10" s="4">
        <v>272.303</v>
      </c>
      <c r="G10" s="6"/>
      <c r="H10" s="6"/>
    </row>
    <row r="11" spans="1:8" s="5" customFormat="1" x14ac:dyDescent="0.3">
      <c r="A11" s="3"/>
      <c r="B11" s="8" t="s">
        <v>11</v>
      </c>
      <c r="C11" s="4">
        <v>64.688999999999993</v>
      </c>
      <c r="D11" s="4">
        <v>46.405999999999999</v>
      </c>
      <c r="G11" s="6"/>
      <c r="H11" s="6"/>
    </row>
    <row r="12" spans="1:8" s="5" customFormat="1" x14ac:dyDescent="0.3">
      <c r="A12" s="3"/>
      <c r="B12" s="8" t="s">
        <v>12</v>
      </c>
      <c r="C12" s="4">
        <v>174.35900000000001</v>
      </c>
      <c r="D12" s="4">
        <v>157.12100000000001</v>
      </c>
      <c r="G12" s="6"/>
      <c r="H12" s="6"/>
    </row>
    <row r="13" spans="1:8" s="5" customFormat="1" x14ac:dyDescent="0.3">
      <c r="A13" s="3"/>
      <c r="B13" s="8" t="s">
        <v>13</v>
      </c>
      <c r="C13" s="4">
        <v>101.09299999999999</v>
      </c>
      <c r="D13" s="4">
        <v>99.929999999999993</v>
      </c>
      <c r="G13" s="6"/>
      <c r="H13" s="6"/>
    </row>
    <row r="14" spans="1:8" s="5" customFormat="1" x14ac:dyDescent="0.3">
      <c r="A14" s="3"/>
      <c r="B14" s="8" t="s">
        <v>14</v>
      </c>
      <c r="C14" s="4">
        <v>30.978999999999999</v>
      </c>
      <c r="D14" s="4">
        <v>3.2639999999999998</v>
      </c>
      <c r="G14" s="6"/>
      <c r="H14" s="6"/>
    </row>
    <row r="15" spans="1:8" s="5" customFormat="1" x14ac:dyDescent="0.3">
      <c r="A15" s="3"/>
      <c r="B15" s="8" t="s">
        <v>15</v>
      </c>
      <c r="C15" s="4">
        <v>87.816000000000003</v>
      </c>
      <c r="D15" s="4">
        <v>78.287000000000006</v>
      </c>
      <c r="G15" s="6"/>
      <c r="H15" s="6"/>
    </row>
    <row r="16" spans="1:8" s="5" customFormat="1" x14ac:dyDescent="0.3">
      <c r="A16" s="3"/>
      <c r="B16" s="8" t="s">
        <v>16</v>
      </c>
      <c r="C16" s="4">
        <v>120.03100000000001</v>
      </c>
      <c r="D16" s="4">
        <v>118.946</v>
      </c>
      <c r="G16" s="6"/>
      <c r="H16" s="6"/>
    </row>
    <row r="17" spans="1:8" s="5" customFormat="1" x14ac:dyDescent="0.3">
      <c r="A17" s="3"/>
      <c r="B17" s="8" t="s">
        <v>17</v>
      </c>
      <c r="C17" s="4">
        <v>85.698999999999998</v>
      </c>
      <c r="D17" s="4">
        <v>60.548000000000002</v>
      </c>
      <c r="G17" s="6"/>
      <c r="H17" s="6"/>
    </row>
    <row r="18" spans="1:8" s="5" customFormat="1" x14ac:dyDescent="0.3">
      <c r="A18" s="3"/>
      <c r="B18" s="8" t="s">
        <v>18</v>
      </c>
      <c r="C18" s="4">
        <v>95.516999999999996</v>
      </c>
      <c r="D18" s="4">
        <v>95.516999999999996</v>
      </c>
      <c r="G18" s="6"/>
      <c r="H18" s="6"/>
    </row>
    <row r="19" spans="1:8" s="5" customFormat="1" x14ac:dyDescent="0.3">
      <c r="A19" s="3"/>
      <c r="B19" s="8" t="s">
        <v>19</v>
      </c>
      <c r="C19" s="4">
        <v>110.827</v>
      </c>
      <c r="D19" s="4">
        <v>99.480999999999995</v>
      </c>
      <c r="G19" s="6"/>
      <c r="H19" s="6"/>
    </row>
    <row r="20" spans="1:8" s="5" customFormat="1" x14ac:dyDescent="0.3">
      <c r="A20" s="3"/>
      <c r="B20" s="8" t="s">
        <v>20</v>
      </c>
      <c r="C20" s="4">
        <v>84.91</v>
      </c>
      <c r="D20" s="4">
        <v>71.251000000000005</v>
      </c>
      <c r="G20" s="6"/>
      <c r="H20" s="6"/>
    </row>
    <row r="21" spans="1:8" s="5" customFormat="1" x14ac:dyDescent="0.3">
      <c r="A21" s="3"/>
      <c r="B21" s="8" t="s">
        <v>21</v>
      </c>
      <c r="C21" s="4">
        <v>286.34100000000001</v>
      </c>
      <c r="D21" s="4">
        <v>268.53100000000001</v>
      </c>
      <c r="G21" s="6"/>
      <c r="H21" s="6"/>
    </row>
    <row r="22" spans="1:8" s="5" customFormat="1" x14ac:dyDescent="0.3">
      <c r="A22" s="3"/>
      <c r="B22" s="8" t="s">
        <v>22</v>
      </c>
      <c r="C22" s="4">
        <v>197.471</v>
      </c>
      <c r="D22" s="4">
        <v>186.06299999999999</v>
      </c>
      <c r="G22" s="6"/>
      <c r="H22" s="6"/>
    </row>
    <row r="23" spans="1:8" s="5" customFormat="1" x14ac:dyDescent="0.3">
      <c r="A23" s="3"/>
      <c r="B23" s="8" t="s">
        <v>23</v>
      </c>
      <c r="C23" s="4">
        <v>58.565000000000005</v>
      </c>
      <c r="D23" s="4">
        <v>55.437999999999995</v>
      </c>
      <c r="G23" s="6"/>
      <c r="H23" s="6"/>
    </row>
    <row r="24" spans="1:8" s="5" customFormat="1" x14ac:dyDescent="0.3">
      <c r="A24" s="3"/>
      <c r="B24" s="8" t="s">
        <v>24</v>
      </c>
      <c r="C24" s="4">
        <v>78.615000000000009</v>
      </c>
      <c r="D24" s="4">
        <v>62.466999999999999</v>
      </c>
      <c r="G24" s="6"/>
      <c r="H24" s="6"/>
    </row>
    <row r="25" spans="1:8" x14ac:dyDescent="0.3">
      <c r="B25" s="8" t="s">
        <v>5</v>
      </c>
      <c r="C25" s="7">
        <f>SUM(C6:C24)</f>
        <v>2428.2910000000002</v>
      </c>
      <c r="D25" s="7">
        <f>SUM(D6:D24)</f>
        <v>2162.3829999999998</v>
      </c>
    </row>
    <row r="27" spans="1:8" x14ac:dyDescent="0.3">
      <c r="B27" s="5"/>
      <c r="C27" s="1"/>
      <c r="D27" s="1"/>
    </row>
    <row r="28" spans="1:8" ht="231.75" customHeight="1" x14ac:dyDescent="0.3">
      <c r="B28" s="9" t="s">
        <v>4</v>
      </c>
      <c r="C28" s="9"/>
      <c r="D28" s="9"/>
    </row>
  </sheetData>
  <mergeCells count="4">
    <mergeCell ref="B1:D1"/>
    <mergeCell ref="B4:B5"/>
    <mergeCell ref="C4:D4"/>
    <mergeCell ref="B28:D28"/>
  </mergeCells>
  <conditionalFormatting sqref="B25:D25">
    <cfRule type="cellIs" dxfId="1" priority="1" operator="greaterThan">
      <formula>#REF!</formula>
    </cfRule>
  </conditionalFormatting>
  <conditionalFormatting sqref="C6:D24">
    <cfRule type="cellIs" dxfId="0" priority="3"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vt:lpstr>
      <vt:lpstr>Winter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Bowman</dc:creator>
  <cp:lastModifiedBy>Samantha Polito</cp:lastModifiedBy>
  <dcterms:created xsi:type="dcterms:W3CDTF">2024-12-11T20:07:43Z</dcterms:created>
  <dcterms:modified xsi:type="dcterms:W3CDTF">2025-05-29T19:29:09Z</dcterms:modified>
</cp:coreProperties>
</file>