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Z:\Regional Planning Engagement\1. Planning Regions\GTA West (Peel Halton)\2024-2025\Forecast Webinar\"/>
    </mc:Choice>
  </mc:AlternateContent>
  <xr:revisionPtr revIDLastSave="0" documentId="8_{81FE6FC3-81FF-4077-A21E-1C07664CEEC0}" xr6:coauthVersionLast="47" xr6:coauthVersionMax="47" xr10:uidLastSave="{00000000-0000-0000-0000-000000000000}"/>
  <bookViews>
    <workbookView xWindow="-108" yWindow="-108" windowWidth="23256" windowHeight="12456" tabRatio="736" xr2:uid="{00000000-000D-0000-FFFF-FFFF00000000}"/>
  </bookViews>
  <sheets>
    <sheet name="Summer Reference Net Forecast" sheetId="24" r:id="rId1"/>
    <sheet name="Winter Reference Net Forecast" sheetId="29" r:id="rId2"/>
    <sheet name="Summer DG" sheetId="32" r:id="rId3"/>
    <sheet name="Winter DG" sheetId="33" r:id="rId4"/>
    <sheet name="Summer CDM" sheetId="34" r:id="rId5"/>
    <sheet name="Winter CDM" sheetId="35"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4" l="1"/>
  <c r="D25" i="24"/>
  <c r="E25" i="24"/>
  <c r="F25" i="24"/>
  <c r="G25" i="24"/>
  <c r="H25" i="24"/>
  <c r="I25" i="24"/>
  <c r="J25" i="24"/>
  <c r="K25" i="24"/>
  <c r="L25" i="24"/>
  <c r="M25" i="24"/>
  <c r="N25" i="24"/>
  <c r="O25" i="24"/>
  <c r="P25" i="24"/>
  <c r="Q25" i="24"/>
  <c r="R25" i="24"/>
  <c r="S25" i="24"/>
  <c r="T25" i="24"/>
  <c r="U25" i="24"/>
  <c r="V25" i="24"/>
  <c r="V25" i="35"/>
  <c r="U25" i="35"/>
  <c r="T25" i="35"/>
  <c r="S25" i="35"/>
  <c r="R25" i="35"/>
  <c r="Q25" i="35"/>
  <c r="P25" i="35"/>
  <c r="O25" i="35"/>
  <c r="N25" i="35"/>
  <c r="M25" i="35"/>
  <c r="L25" i="35"/>
  <c r="K25" i="35"/>
  <c r="J25" i="35"/>
  <c r="I25" i="35"/>
  <c r="H25" i="35"/>
  <c r="G25" i="35"/>
  <c r="F25" i="35"/>
  <c r="E25" i="35"/>
  <c r="D25" i="35"/>
  <c r="C25" i="35"/>
  <c r="V25" i="34" l="1"/>
  <c r="U25" i="34"/>
  <c r="T25" i="34"/>
  <c r="S25" i="34"/>
  <c r="R25" i="34"/>
  <c r="Q25" i="34"/>
  <c r="P25" i="34"/>
  <c r="O25" i="34"/>
  <c r="N25" i="34"/>
  <c r="M25" i="34"/>
  <c r="L25" i="34"/>
  <c r="K25" i="34"/>
  <c r="J25" i="34"/>
  <c r="I25" i="34"/>
  <c r="H25" i="34"/>
  <c r="G25" i="34"/>
  <c r="F25" i="34"/>
  <c r="E25" i="34"/>
  <c r="D25" i="34"/>
  <c r="C25" i="34"/>
  <c r="V25" i="33"/>
  <c r="U25" i="33"/>
  <c r="T25" i="33"/>
  <c r="S25" i="33"/>
  <c r="R25" i="33"/>
  <c r="Q25" i="33"/>
  <c r="P25" i="33"/>
  <c r="O25" i="33"/>
  <c r="N25" i="33"/>
  <c r="M25" i="33"/>
  <c r="L25" i="33"/>
  <c r="K25" i="33"/>
  <c r="J25" i="33"/>
  <c r="I25" i="33"/>
  <c r="H25" i="33"/>
  <c r="G25" i="33"/>
  <c r="F25" i="33"/>
  <c r="E25" i="33"/>
  <c r="D25" i="33"/>
  <c r="C25" i="33"/>
  <c r="V25" i="32"/>
  <c r="U25" i="32"/>
  <c r="T25" i="32"/>
  <c r="S25" i="32"/>
  <c r="R25" i="32"/>
  <c r="Q25" i="32"/>
  <c r="P25" i="32"/>
  <c r="O25" i="32"/>
  <c r="N25" i="32"/>
  <c r="M25" i="32"/>
  <c r="L25" i="32"/>
  <c r="K25" i="32"/>
  <c r="J25" i="32"/>
  <c r="I25" i="32"/>
  <c r="H25" i="32"/>
  <c r="G25" i="32"/>
  <c r="F25" i="32"/>
  <c r="E25" i="32"/>
  <c r="D25" i="32"/>
  <c r="C25" i="32"/>
  <c r="V25" i="29" l="1"/>
  <c r="U25" i="29"/>
  <c r="T25" i="29"/>
  <c r="S25" i="29"/>
  <c r="R25" i="29"/>
  <c r="Q25" i="29"/>
  <c r="P25" i="29"/>
  <c r="O25" i="29"/>
  <c r="N25" i="29"/>
  <c r="M25" i="29"/>
  <c r="L25" i="29"/>
  <c r="K25" i="29"/>
  <c r="J25" i="29"/>
  <c r="I25" i="29"/>
  <c r="H25" i="29"/>
  <c r="G25" i="29"/>
  <c r="F25" i="29"/>
  <c r="E25" i="29"/>
  <c r="D25" i="29"/>
  <c r="C25" i="29"/>
</calcChain>
</file>

<file path=xl/sharedStrings.xml><?xml version="1.0" encoding="utf-8"?>
<sst xmlns="http://schemas.openxmlformats.org/spreadsheetml/2006/main" count="140" uniqueCount="31">
  <si>
    <t xml:space="preserve">Transformer Station </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</si>
  <si>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</si>
  <si>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Total Region</t>
  </si>
  <si>
    <t>Peak demand savings from codes and standards, as well as the delivery of conservation programs, were estimated for each sector and totalled for each station in the region. The resulting forecast savings were applied to gross demand to help determine the net peak demand for the IRRP planning forecast. Additional details on the overall IRRP forecast methodology will be provided in the final report.</t>
  </si>
  <si>
    <t>SUMMER: Total Contracted Distributed Generation (DG) Contribution to Peak (MW)</t>
  </si>
  <si>
    <t>WINTER: Total Contracted Distributed Generation (DG) Contribution to Peak (MW)</t>
  </si>
  <si>
    <t>SUMMER:  Total Conservation and Demand Management (CDM) Forecast (MW)</t>
  </si>
  <si>
    <t>WINTER:  Total Conservation and Demand Management (CDM) Forecast (MW)</t>
  </si>
  <si>
    <t>The IRRP planning forecasts account for the median weather gross forecasts provided by the local distributors, savings from distributed generation and conservation and demand management, as well as extreme weather adjustments. A power factor of 0.9 was assumed for the forecasts. Full details on the overall IRRP forecast methodology will be provided in the IRRP report, once finalized.</t>
  </si>
  <si>
    <t>This document and the information contained herein is provided for informational purposes only and is subject to redaction and/or aggregation to protect against identifying specific customer electricity usage.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</si>
  <si>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Bramalea TS</t>
  </si>
  <si>
    <t>Cardiff TS</t>
  </si>
  <si>
    <t>Churchill Meadows TS</t>
  </si>
  <si>
    <t>Cooksville TS</t>
  </si>
  <si>
    <t>Erindale TS</t>
  </si>
  <si>
    <t>Glenorchy MTS</t>
  </si>
  <si>
    <t>Goreway TS</t>
  </si>
  <si>
    <t>Halton TS</t>
  </si>
  <si>
    <t>Halton Hills MTS</t>
  </si>
  <si>
    <t>Jim Yarrow MTS</t>
  </si>
  <si>
    <t>Kleinburg TS</t>
  </si>
  <si>
    <t>Lorne Park TS</t>
  </si>
  <si>
    <t>Meadowvale TS</t>
  </si>
  <si>
    <t>Oakville TS</t>
  </si>
  <si>
    <t>Palermo TS</t>
  </si>
  <si>
    <t>Pleasant TS</t>
  </si>
  <si>
    <t>Tomken TS</t>
  </si>
  <si>
    <t>Trafalgar TS</t>
  </si>
  <si>
    <t>Tremaine TS</t>
  </si>
  <si>
    <t>SUMMER REFERENCE: Net Extreme Weather Station Peak Demand Forecast, Coincident to GTA West Region (MW)</t>
  </si>
  <si>
    <t>WINTER REFERENCE: Net Extreme Weather Station Peak Demand Forecast, Coincident to GTA West Region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</si>
</sst>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6"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theme="1"/>
      <name val="Arial"/>
      <family val="2"/>
    </font>
    <font>
      <sz val="11"/>
      <color rgb="FF003366"/>
      <name val="Tahom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7F5F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164" fontId="3" fillId="0" borderId="0" applyFont="0" applyFill="0" applyBorder="0" applyAlignment="0" applyProtection="0"/>
    <xf numFmtId="43" fontId="3"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cellStyleXfs>
  <cellXfs count="14">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horizontal="right"/>
    </xf>
    <xf numFmtId="165" fontId="0" fillId="3" borderId="1" xfId="0" applyNumberFormat="1" applyFill="1" applyBorder="1"/>
    <xf numFmtId="0" fontId="1" fillId="2" borderId="1" xfId="0" applyFont="1" applyFill="1" applyBorder="1" applyAlignment="1">
      <alignment horizontal="center" vertical="center"/>
    </xf>
    <xf numFmtId="165" fontId="0" fillId="3" borderId="2" xfId="0" applyNumberFormat="1" applyFill="1" applyBorder="1"/>
    <xf numFmtId="0" fontId="2" fillId="0" borderId="2" xfId="0" applyFont="1" applyBorder="1" applyAlignment="1">
      <alignment vertical="center"/>
    </xf>
    <xf numFmtId="165" fontId="0" fillId="0" borderId="0" xfId="0" applyNumberFormat="1"/>
    <xf numFmtId="0" fontId="1" fillId="0" borderId="1" xfId="0" applyFont="1" applyBorder="1"/>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4" borderId="0" xfId="0" applyFont="1" applyFill="1" applyAlignment="1">
      <alignment horizontal="left" vertical="top" wrapText="1"/>
    </xf>
  </cellXfs>
  <cellStyles count="6">
    <cellStyle name="Comma 2" xfId="1" xr:uid="{00000000-0005-0000-0000-000000000000}"/>
    <cellStyle name="Comma 2 2" xfId="4" xr:uid="{00000000-0005-0000-0000-000001000000}"/>
    <cellStyle name="Comma 2 2 2" xfId="5" xr:uid="{00000000-0005-0000-0000-000002000000}"/>
    <cellStyle name="Comma 2 3" xfId="2" xr:uid="{00000000-0005-0000-0000-000003000000}"/>
    <cellStyle name="Normal" xfId="0" builtinId="0"/>
    <cellStyle name="Normal 3" xfId="3"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5</xdr:row>
      <xdr:rowOff>35719</xdr:rowOff>
    </xdr:from>
    <xdr:ext cx="10001249" cy="3976617"/>
    <xdr:sp macro="" textlink="">
      <xdr:nvSpPr>
        <xdr:cNvPr id="5" name="Rectangle 4">
          <a:extLst>
            <a:ext uri="{FF2B5EF4-FFF2-40B4-BE49-F238E27FC236}">
              <a16:creationId xmlns:a16="http://schemas.microsoft.com/office/drawing/2014/main" id="{00000000-0008-0000-0000-000005000000}"/>
            </a:ext>
          </a:extLst>
        </xdr:cNvPr>
        <xdr:cNvSpPr/>
      </xdr:nvSpPr>
      <xdr:spPr>
        <a:xfrm>
          <a:off x="2571750" y="1381125"/>
          <a:ext cx="10001249" cy="3976617"/>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5</xdr:row>
      <xdr:rowOff>8731</xdr:rowOff>
    </xdr:from>
    <xdr:ext cx="10001249" cy="3833742"/>
    <xdr:sp macro="" textlink="">
      <xdr:nvSpPr>
        <xdr:cNvPr id="4" name="Rectangle 3">
          <a:extLst>
            <a:ext uri="{FF2B5EF4-FFF2-40B4-BE49-F238E27FC236}">
              <a16:creationId xmlns:a16="http://schemas.microsoft.com/office/drawing/2014/main" id="{00000000-0008-0000-0100-000004000000}"/>
            </a:ext>
          </a:extLst>
        </xdr:cNvPr>
        <xdr:cNvSpPr/>
      </xdr:nvSpPr>
      <xdr:spPr>
        <a:xfrm>
          <a:off x="2571750" y="1354137"/>
          <a:ext cx="10001249"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4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5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6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0</xdr:colOff>
      <xdr:row>6</xdr:row>
      <xdr:rowOff>0</xdr:rowOff>
    </xdr:from>
    <xdr:ext cx="9501186" cy="3833742"/>
    <xdr:sp macro="" textlink="">
      <xdr:nvSpPr>
        <xdr:cNvPr id="3" name="Rectangle 2">
          <a:extLst>
            <a:ext uri="{FF2B5EF4-FFF2-40B4-BE49-F238E27FC236}">
              <a16:creationId xmlns:a16="http://schemas.microsoft.com/office/drawing/2014/main" id="{00000000-0008-0000-0700-000003000000}"/>
            </a:ext>
          </a:extLst>
        </xdr:cNvPr>
        <xdr:cNvSpPr/>
      </xdr:nvSpPr>
      <xdr:spPr>
        <a:xfrm>
          <a:off x="2952750" y="1559719"/>
          <a:ext cx="9501186" cy="3833742"/>
        </a:xfrm>
        <a:prstGeom prst="rect">
          <a:avLst/>
        </a:prstGeom>
        <a:noFill/>
      </xdr:spPr>
      <xdr:txBody>
        <a:bodyPr wrap="square" lIns="91440" tIns="45720" rIns="91440" bIns="45720">
          <a:spAutoFit/>
        </a:bodyPr>
        <a:lstStyle/>
        <a:p>
          <a:pPr algn="ctr"/>
          <a:r>
            <a:rPr lang="en-US" sz="23900" b="1" cap="none" spc="50">
              <a:ln w="0"/>
              <a:solidFill>
                <a:schemeClr val="bg2">
                  <a:alpha val="50000"/>
                </a:schemeClr>
              </a:solidFill>
              <a:effectLst>
                <a:innerShdw blurRad="63500" dist="50800" dir="13500000">
                  <a:srgbClr val="000000">
                    <a:alpha val="17000"/>
                  </a:srgbClr>
                </a:innerShdw>
              </a:effectLst>
            </a:rPr>
            <a:t>DRAFT</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7"/>
  <sheetViews>
    <sheetView tabSelected="1" zoomScale="80" zoomScaleNormal="80" workbookViewId="0">
      <selection activeCell="AJ1" sqref="AJ1"/>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8</v>
      </c>
      <c r="C1" s="13"/>
      <c r="D1" s="13"/>
      <c r="E1" s="13"/>
      <c r="F1" s="13"/>
      <c r="G1" s="13"/>
      <c r="H1" s="13"/>
      <c r="I1" s="13"/>
      <c r="J1" s="13"/>
      <c r="K1" s="13"/>
      <c r="L1" s="13"/>
      <c r="M1" s="13"/>
      <c r="N1" s="13"/>
      <c r="O1" s="13"/>
      <c r="P1" s="13"/>
      <c r="Q1" s="13"/>
      <c r="R1" s="13"/>
      <c r="S1" s="13"/>
      <c r="T1" s="13"/>
      <c r="U1" s="13"/>
      <c r="V1" s="13"/>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11" t="s">
        <v>0</v>
      </c>
      <c r="C4" s="12" t="s">
        <v>29</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289.0733954838787</v>
      </c>
      <c r="D6" s="5">
        <v>293.95306648872975</v>
      </c>
      <c r="E6" s="5">
        <v>302.58571605446622</v>
      </c>
      <c r="F6" s="5">
        <v>318.20309971294552</v>
      </c>
      <c r="G6" s="5">
        <v>334.64947920667476</v>
      </c>
      <c r="H6" s="5">
        <v>353.90360834712027</v>
      </c>
      <c r="I6" s="5">
        <v>359.3503126953409</v>
      </c>
      <c r="J6" s="5">
        <v>361.75570079817231</v>
      </c>
      <c r="K6" s="5">
        <v>365.33097949641518</v>
      </c>
      <c r="L6" s="5">
        <v>371.29609180030292</v>
      </c>
      <c r="M6" s="5">
        <v>379.79094739092409</v>
      </c>
      <c r="N6" s="5">
        <v>389.47354007779688</v>
      </c>
      <c r="O6" s="5">
        <v>401.29195245128949</v>
      </c>
      <c r="P6" s="5">
        <v>412.81321888776978</v>
      </c>
      <c r="Q6" s="5">
        <v>423.7777360401808</v>
      </c>
      <c r="R6" s="5">
        <v>433.99801966232241</v>
      </c>
      <c r="S6" s="5">
        <v>440.20211415924916</v>
      </c>
      <c r="T6" s="5">
        <v>446.71728618041197</v>
      </c>
      <c r="U6" s="5">
        <v>452.8997756504973</v>
      </c>
      <c r="V6" s="5">
        <v>459.12288421237702</v>
      </c>
    </row>
    <row r="7" spans="1:22" s="2" customFormat="1" x14ac:dyDescent="0.3">
      <c r="A7" s="1"/>
      <c r="B7" s="10" t="s">
        <v>11</v>
      </c>
      <c r="C7" s="5">
        <v>121.91447193438862</v>
      </c>
      <c r="D7" s="5">
        <v>121.61348944179818</v>
      </c>
      <c r="E7" s="5">
        <v>119.0476195049866</v>
      </c>
      <c r="F7" s="5">
        <v>116.94738119616883</v>
      </c>
      <c r="G7" s="5">
        <v>114.76472946812692</v>
      </c>
      <c r="H7" s="5">
        <v>112.83091058587146</v>
      </c>
      <c r="I7" s="5">
        <v>110.94068558983885</v>
      </c>
      <c r="J7" s="5">
        <v>112.57533514713981</v>
      </c>
      <c r="K7" s="5">
        <v>114.3155125816555</v>
      </c>
      <c r="L7" s="5">
        <v>116.66356698031916</v>
      </c>
      <c r="M7" s="5">
        <v>121.12781655468447</v>
      </c>
      <c r="N7" s="5">
        <v>126.15252231004062</v>
      </c>
      <c r="O7" s="5">
        <v>129.0754342006619</v>
      </c>
      <c r="P7" s="5">
        <v>132.27144011177694</v>
      </c>
      <c r="Q7" s="5">
        <v>134.90013012269068</v>
      </c>
      <c r="R7" s="5">
        <v>137.50441762342396</v>
      </c>
      <c r="S7" s="5">
        <v>140.29707697697992</v>
      </c>
      <c r="T7" s="5">
        <v>143.42798439500334</v>
      </c>
      <c r="U7" s="5">
        <v>146.44187646235315</v>
      </c>
      <c r="V7" s="5">
        <v>149.16461360342362</v>
      </c>
    </row>
    <row r="8" spans="1:22" s="2" customFormat="1" x14ac:dyDescent="0.3">
      <c r="A8" s="1"/>
      <c r="B8" s="10" t="s">
        <v>12</v>
      </c>
      <c r="C8" s="5">
        <v>103.24336646563664</v>
      </c>
      <c r="D8" s="5">
        <v>102.6973575621949</v>
      </c>
      <c r="E8" s="5">
        <v>109.63960079037942</v>
      </c>
      <c r="F8" s="5">
        <v>116.65579962668357</v>
      </c>
      <c r="G8" s="5">
        <v>123.25831793455488</v>
      </c>
      <c r="H8" s="5">
        <v>129.81352549789159</v>
      </c>
      <c r="I8" s="5">
        <v>131.8691833327261</v>
      </c>
      <c r="J8" s="5">
        <v>129.80064116113095</v>
      </c>
      <c r="K8" s="5">
        <v>128.01884497217196</v>
      </c>
      <c r="L8" s="5">
        <v>126.87447581343469</v>
      </c>
      <c r="M8" s="5">
        <v>127.96317269108722</v>
      </c>
      <c r="N8" s="5">
        <v>129.62964264941434</v>
      </c>
      <c r="O8" s="5">
        <v>132.64120916504879</v>
      </c>
      <c r="P8" s="5">
        <v>135.52011821810109</v>
      </c>
      <c r="Q8" s="5">
        <v>137.84041743273394</v>
      </c>
      <c r="R8" s="5">
        <v>140.13048762474855</v>
      </c>
      <c r="S8" s="5">
        <v>142.61305743817829</v>
      </c>
      <c r="T8" s="5">
        <v>145.39292028316618</v>
      </c>
      <c r="U8" s="5">
        <v>148.05195136830284</v>
      </c>
      <c r="V8" s="5">
        <v>150.46839909513653</v>
      </c>
    </row>
    <row r="9" spans="1:22" s="2" customFormat="1" x14ac:dyDescent="0.3">
      <c r="A9" s="1"/>
      <c r="B9" s="10" t="s">
        <v>13</v>
      </c>
      <c r="C9" s="5">
        <v>96.054044601625478</v>
      </c>
      <c r="D9" s="5">
        <v>95.911279367745664</v>
      </c>
      <c r="E9" s="5">
        <v>94.003501184164577</v>
      </c>
      <c r="F9" s="5">
        <v>102.03619143300017</v>
      </c>
      <c r="G9" s="5">
        <v>124.28078337857781</v>
      </c>
      <c r="H9" s="5">
        <v>161.27491923655055</v>
      </c>
      <c r="I9" s="5">
        <v>193.43585414347467</v>
      </c>
      <c r="J9" s="5">
        <v>216.68814666520237</v>
      </c>
      <c r="K9" s="5">
        <v>229.869717811247</v>
      </c>
      <c r="L9" s="5">
        <v>238.75140673612455</v>
      </c>
      <c r="M9" s="5">
        <v>244.79085191462474</v>
      </c>
      <c r="N9" s="5">
        <v>251.88511723390303</v>
      </c>
      <c r="O9" s="5">
        <v>257.6387586051174</v>
      </c>
      <c r="P9" s="5">
        <v>263.92853195705067</v>
      </c>
      <c r="Q9" s="5">
        <v>269.11656938368822</v>
      </c>
      <c r="R9" s="5">
        <v>274.26182323159236</v>
      </c>
      <c r="S9" s="5">
        <v>279.75938390105546</v>
      </c>
      <c r="T9" s="5">
        <v>285.91397737121349</v>
      </c>
      <c r="U9" s="5">
        <v>291.85235934411259</v>
      </c>
      <c r="V9" s="5">
        <v>297.21347839573968</v>
      </c>
    </row>
    <row r="10" spans="1:22" s="2" customFormat="1" x14ac:dyDescent="0.3">
      <c r="A10" s="1"/>
      <c r="B10" s="10" t="s">
        <v>14</v>
      </c>
      <c r="C10" s="5">
        <v>470.66209831087679</v>
      </c>
      <c r="D10" s="5">
        <v>453.82380172390805</v>
      </c>
      <c r="E10" s="5">
        <v>459.47252376700607</v>
      </c>
      <c r="F10" s="5">
        <v>460.83887483993408</v>
      </c>
      <c r="G10" s="5">
        <v>461.60187819555887</v>
      </c>
      <c r="H10" s="5">
        <v>465.85534233735962</v>
      </c>
      <c r="I10" s="5">
        <v>469.92426116493306</v>
      </c>
      <c r="J10" s="5">
        <v>480.74697145494662</v>
      </c>
      <c r="K10" s="5">
        <v>492.25976413503935</v>
      </c>
      <c r="L10" s="5">
        <v>506.33944900791221</v>
      </c>
      <c r="M10" s="5">
        <v>522.78429947469647</v>
      </c>
      <c r="N10" s="5">
        <v>537.2240105299245</v>
      </c>
      <c r="O10" s="5">
        <v>555.0898234470003</v>
      </c>
      <c r="P10" s="5">
        <v>568.76961929710728</v>
      </c>
      <c r="Q10" s="5">
        <v>579.96631087348794</v>
      </c>
      <c r="R10" s="5">
        <v>591.07765303375425</v>
      </c>
      <c r="S10" s="5">
        <v>602.92905694719946</v>
      </c>
      <c r="T10" s="5">
        <v>616.19660174529645</v>
      </c>
      <c r="U10" s="5">
        <v>629.0124229843874</v>
      </c>
      <c r="V10" s="5">
        <v>640.57291353452854</v>
      </c>
    </row>
    <row r="11" spans="1:22" s="2" customFormat="1" x14ac:dyDescent="0.3">
      <c r="A11" s="1"/>
      <c r="B11" s="10" t="s">
        <v>15</v>
      </c>
      <c r="C11" s="5">
        <v>89.646142029627612</v>
      </c>
      <c r="D11" s="5">
        <v>85.388263689020505</v>
      </c>
      <c r="E11" s="5">
        <v>96.736173071795633</v>
      </c>
      <c r="F11" s="5">
        <v>74.877473476526319</v>
      </c>
      <c r="G11" s="5">
        <v>76.743074209780218</v>
      </c>
      <c r="H11" s="5">
        <v>77.389209384639969</v>
      </c>
      <c r="I11" s="5">
        <v>79.915302298920821</v>
      </c>
      <c r="J11" s="5">
        <v>68.715874694723027</v>
      </c>
      <c r="K11" s="5">
        <v>71.364186899143291</v>
      </c>
      <c r="L11" s="5">
        <v>70.365647431382229</v>
      </c>
      <c r="M11" s="5">
        <v>72.280832064635149</v>
      </c>
      <c r="N11" s="5">
        <v>74.252011028945674</v>
      </c>
      <c r="O11" s="5">
        <v>77.580855870157492</v>
      </c>
      <c r="P11" s="5">
        <v>81.138354071899741</v>
      </c>
      <c r="Q11" s="5">
        <v>80.442503971772197</v>
      </c>
      <c r="R11" s="5">
        <v>83.055893493548837</v>
      </c>
      <c r="S11" s="5">
        <v>85.571907903948727</v>
      </c>
      <c r="T11" s="5">
        <v>87.634169578060678</v>
      </c>
      <c r="U11" s="5">
        <v>87.460376808711615</v>
      </c>
      <c r="V11" s="5">
        <v>89.485469616759588</v>
      </c>
    </row>
    <row r="12" spans="1:22" s="2" customFormat="1" x14ac:dyDescent="0.3">
      <c r="A12" s="1"/>
      <c r="B12" s="10" t="s">
        <v>16</v>
      </c>
      <c r="C12" s="5">
        <v>278.81431719479741</v>
      </c>
      <c r="D12" s="5">
        <v>287.99138624985807</v>
      </c>
      <c r="E12" s="5">
        <v>297.31548495644188</v>
      </c>
      <c r="F12" s="5">
        <v>308.62530528502435</v>
      </c>
      <c r="G12" s="5">
        <v>320.96669144935197</v>
      </c>
      <c r="H12" s="5">
        <v>329.36720269375621</v>
      </c>
      <c r="I12" s="5">
        <v>337.06973049384681</v>
      </c>
      <c r="J12" s="5">
        <v>345.86972345458389</v>
      </c>
      <c r="K12" s="5">
        <v>355.61253459967287</v>
      </c>
      <c r="L12" s="5">
        <v>366.00063810313441</v>
      </c>
      <c r="M12" s="5">
        <v>377.21031529775621</v>
      </c>
      <c r="N12" s="5">
        <v>389.04927845471241</v>
      </c>
      <c r="O12" s="5">
        <v>402.39044873624124</v>
      </c>
      <c r="P12" s="5">
        <v>414.94761345606412</v>
      </c>
      <c r="Q12" s="5">
        <v>427.18732339954261</v>
      </c>
      <c r="R12" s="5">
        <v>439.51336879263931</v>
      </c>
      <c r="S12" s="5">
        <v>444.77967185178989</v>
      </c>
      <c r="T12" s="5">
        <v>450.09759548655654</v>
      </c>
      <c r="U12" s="5">
        <v>455.14728360899278</v>
      </c>
      <c r="V12" s="5">
        <v>460.52357049859256</v>
      </c>
    </row>
    <row r="13" spans="1:22" s="2" customFormat="1" x14ac:dyDescent="0.3">
      <c r="A13" s="1"/>
      <c r="B13" s="10" t="s">
        <v>17</v>
      </c>
      <c r="C13" s="5">
        <v>147.65792310718351</v>
      </c>
      <c r="D13" s="5">
        <v>153.82432772202873</v>
      </c>
      <c r="E13" s="5">
        <v>154.33936744199517</v>
      </c>
      <c r="F13" s="5">
        <v>162.41649628765677</v>
      </c>
      <c r="G13" s="5">
        <v>180.95950121454095</v>
      </c>
      <c r="H13" s="5">
        <v>187.14525810532879</v>
      </c>
      <c r="I13" s="5">
        <v>193.67336582923849</v>
      </c>
      <c r="J13" s="5">
        <v>212.95938706960362</v>
      </c>
      <c r="K13" s="5">
        <v>213.01936942347461</v>
      </c>
      <c r="L13" s="5">
        <v>211.52794305096711</v>
      </c>
      <c r="M13" s="5">
        <v>214.26654780925557</v>
      </c>
      <c r="N13" s="5">
        <v>213.88167382827714</v>
      </c>
      <c r="O13" s="5">
        <v>221.35170987650116</v>
      </c>
      <c r="P13" s="5">
        <v>230.30070857973575</v>
      </c>
      <c r="Q13" s="5">
        <v>236.6207578628983</v>
      </c>
      <c r="R13" s="5">
        <v>248.78397063991071</v>
      </c>
      <c r="S13" s="5">
        <v>254.21356960628907</v>
      </c>
      <c r="T13" s="5">
        <v>259.94972771632308</v>
      </c>
      <c r="U13" s="5">
        <v>265.71499207440172</v>
      </c>
      <c r="V13" s="5">
        <v>275.13504772560015</v>
      </c>
    </row>
    <row r="14" spans="1:22" s="2" customFormat="1" x14ac:dyDescent="0.3">
      <c r="A14" s="1"/>
      <c r="B14" s="10" t="s">
        <v>18</v>
      </c>
      <c r="C14" s="5">
        <v>9.0110786959267681</v>
      </c>
      <c r="D14" s="5">
        <v>8.9049031748464795</v>
      </c>
      <c r="E14" s="5">
        <v>8.7873808389493959</v>
      </c>
      <c r="F14" s="5">
        <v>8.5227114931762795</v>
      </c>
      <c r="G14" s="5">
        <v>9.7938067374913818</v>
      </c>
      <c r="H14" s="5">
        <v>10.927609840318054</v>
      </c>
      <c r="I14" s="5">
        <v>13.404265745163796</v>
      </c>
      <c r="J14" s="5">
        <v>13.34871680626353</v>
      </c>
      <c r="K14" s="5">
        <v>13.330982733652556</v>
      </c>
      <c r="L14" s="5">
        <v>12.57989817885198</v>
      </c>
      <c r="M14" s="5">
        <v>13.619303268465256</v>
      </c>
      <c r="N14" s="5">
        <v>12.995959906789915</v>
      </c>
      <c r="O14" s="5">
        <v>12.981135881450077</v>
      </c>
      <c r="P14" s="5">
        <v>13.684018804680905</v>
      </c>
      <c r="Q14" s="5">
        <v>13.125166527149181</v>
      </c>
      <c r="R14" s="5">
        <v>13.26651619655404</v>
      </c>
      <c r="S14" s="5">
        <v>13.148613581852313</v>
      </c>
      <c r="T14" s="5">
        <v>13.103876355557627</v>
      </c>
      <c r="U14" s="5">
        <v>12.989751113016013</v>
      </c>
      <c r="V14" s="5">
        <v>13.48260012395054</v>
      </c>
    </row>
    <row r="15" spans="1:22" s="2" customFormat="1" x14ac:dyDescent="0.3">
      <c r="A15" s="1"/>
      <c r="B15" s="10" t="s">
        <v>19</v>
      </c>
      <c r="C15" s="5">
        <v>140.94067527069365</v>
      </c>
      <c r="D15" s="5">
        <v>145.3921666540374</v>
      </c>
      <c r="E15" s="5">
        <v>149.90750980512422</v>
      </c>
      <c r="F15" s="5">
        <v>155.40868248189608</v>
      </c>
      <c r="G15" s="5">
        <v>161.41649341855822</v>
      </c>
      <c r="H15" s="5">
        <v>165.49862015394143</v>
      </c>
      <c r="I15" s="5">
        <v>169.20969970136559</v>
      </c>
      <c r="J15" s="5">
        <v>173.44529015772321</v>
      </c>
      <c r="K15" s="5">
        <v>178.19165316446453</v>
      </c>
      <c r="L15" s="5">
        <v>183.55152160213848</v>
      </c>
      <c r="M15" s="5">
        <v>188.80495310878086</v>
      </c>
      <c r="N15" s="5">
        <v>194.46882059632765</v>
      </c>
      <c r="O15" s="5">
        <v>201.11519828626064</v>
      </c>
      <c r="P15" s="5">
        <v>207.2382145484807</v>
      </c>
      <c r="Q15" s="5">
        <v>213.24163839591137</v>
      </c>
      <c r="R15" s="5">
        <v>219.28725174851846</v>
      </c>
      <c r="S15" s="5">
        <v>221.87112532974714</v>
      </c>
      <c r="T15" s="5">
        <v>224.48050867987604</v>
      </c>
      <c r="U15" s="5">
        <v>226.95682805197944</v>
      </c>
      <c r="V15" s="5">
        <v>229.59473690603664</v>
      </c>
    </row>
    <row r="16" spans="1:22" s="2" customFormat="1" x14ac:dyDescent="0.3">
      <c r="A16" s="1"/>
      <c r="B16" s="10" t="s">
        <v>20</v>
      </c>
      <c r="C16" s="5">
        <v>187.67025614070641</v>
      </c>
      <c r="D16" s="5">
        <v>214.49343504082506</v>
      </c>
      <c r="E16" s="5">
        <v>226.76965679829271</v>
      </c>
      <c r="F16" s="5">
        <v>271.1216687143322</v>
      </c>
      <c r="G16" s="5">
        <v>276.91009945472638</v>
      </c>
      <c r="H16" s="5">
        <v>294.76205444687736</v>
      </c>
      <c r="I16" s="5">
        <v>302.87464568920643</v>
      </c>
      <c r="J16" s="5">
        <v>310.41659026068953</v>
      </c>
      <c r="K16" s="5">
        <v>318.23277899661912</v>
      </c>
      <c r="L16" s="5">
        <v>317.13569948745391</v>
      </c>
      <c r="M16" s="5">
        <v>317.38040183892491</v>
      </c>
      <c r="N16" s="5">
        <v>317.85165318500759</v>
      </c>
      <c r="O16" s="5">
        <v>319.14619815128862</v>
      </c>
      <c r="P16" s="5">
        <v>320.69093434504219</v>
      </c>
      <c r="Q16" s="5">
        <v>334.55503843538258</v>
      </c>
      <c r="R16" s="5">
        <v>349.22557661432</v>
      </c>
      <c r="S16" s="5">
        <v>365.42465149936396</v>
      </c>
      <c r="T16" s="5">
        <v>383.10046342967291</v>
      </c>
      <c r="U16" s="5">
        <v>402.25079028920419</v>
      </c>
      <c r="V16" s="5">
        <v>403.47977934646855</v>
      </c>
    </row>
    <row r="17" spans="1:22" s="2" customFormat="1" x14ac:dyDescent="0.3">
      <c r="A17" s="1"/>
      <c r="B17" s="10" t="s">
        <v>21</v>
      </c>
      <c r="C17" s="5">
        <v>85.449346336800886</v>
      </c>
      <c r="D17" s="5">
        <v>85.087560480658539</v>
      </c>
      <c r="E17" s="5">
        <v>86.429455843240703</v>
      </c>
      <c r="F17" s="5">
        <v>88.001633346368777</v>
      </c>
      <c r="G17" s="5">
        <v>89.372816212713005</v>
      </c>
      <c r="H17" s="5">
        <v>90.832328506272546</v>
      </c>
      <c r="I17" s="5">
        <v>92.212884715457449</v>
      </c>
      <c r="J17" s="5">
        <v>93.722791771243365</v>
      </c>
      <c r="K17" s="5">
        <v>95.246574011985814</v>
      </c>
      <c r="L17" s="5">
        <v>94.311375076423232</v>
      </c>
      <c r="M17" s="5">
        <v>95.195845734330334</v>
      </c>
      <c r="N17" s="5">
        <v>96.549603821209516</v>
      </c>
      <c r="O17" s="5">
        <v>98.789969129331368</v>
      </c>
      <c r="P17" s="5">
        <v>101.20445086436806</v>
      </c>
      <c r="Q17" s="5">
        <v>103.17203119684447</v>
      </c>
      <c r="R17" s="5">
        <v>105.11410329309547</v>
      </c>
      <c r="S17" s="5">
        <v>107.21673634602712</v>
      </c>
      <c r="T17" s="5">
        <v>109.57101071503797</v>
      </c>
      <c r="U17" s="5">
        <v>111.82348730300595</v>
      </c>
      <c r="V17" s="5">
        <v>113.86965482630282</v>
      </c>
    </row>
    <row r="18" spans="1:22" s="2" customFormat="1" x14ac:dyDescent="0.3">
      <c r="A18" s="1"/>
      <c r="B18" s="10" t="s">
        <v>22</v>
      </c>
      <c r="C18" s="5">
        <v>106.3496835691261</v>
      </c>
      <c r="D18" s="5">
        <v>105.93174467044774</v>
      </c>
      <c r="E18" s="5">
        <v>112.42228235771917</v>
      </c>
      <c r="F18" s="5">
        <v>118.98867662130127</v>
      </c>
      <c r="G18" s="5">
        <v>125.29058695033127</v>
      </c>
      <c r="H18" s="5">
        <v>134.81208619595338</v>
      </c>
      <c r="I18" s="5">
        <v>135.68040065710284</v>
      </c>
      <c r="J18" s="5">
        <v>136.6298876045889</v>
      </c>
      <c r="K18" s="5">
        <v>137.86516391761972</v>
      </c>
      <c r="L18" s="5">
        <v>139.94491939013295</v>
      </c>
      <c r="M18" s="5">
        <v>141.43186936879704</v>
      </c>
      <c r="N18" s="5">
        <v>143.43070894424713</v>
      </c>
      <c r="O18" s="5">
        <v>146.82426005805871</v>
      </c>
      <c r="P18" s="5">
        <v>150.39590815789268</v>
      </c>
      <c r="Q18" s="5">
        <v>153.41360138328207</v>
      </c>
      <c r="R18" s="5">
        <v>156.57264728948607</v>
      </c>
      <c r="S18" s="5">
        <v>159.73597915427445</v>
      </c>
      <c r="T18" s="5">
        <v>163.26865292278728</v>
      </c>
      <c r="U18" s="5">
        <v>166.78872821852141</v>
      </c>
      <c r="V18" s="5">
        <v>169.86812084400913</v>
      </c>
    </row>
    <row r="19" spans="1:22" s="2" customFormat="1" x14ac:dyDescent="0.3">
      <c r="A19" s="1"/>
      <c r="B19" s="10" t="s">
        <v>23</v>
      </c>
      <c r="C19" s="5">
        <v>126.69608303323072</v>
      </c>
      <c r="D19" s="5">
        <v>130.23255596828915</v>
      </c>
      <c r="E19" s="5">
        <v>131.31563787071002</v>
      </c>
      <c r="F19" s="5">
        <v>132.49446890237519</v>
      </c>
      <c r="G19" s="5">
        <v>130.45949457632597</v>
      </c>
      <c r="H19" s="5">
        <v>131.89250942457949</v>
      </c>
      <c r="I19" s="5">
        <v>131.78766489067758</v>
      </c>
      <c r="J19" s="5">
        <v>133.91765860663668</v>
      </c>
      <c r="K19" s="5">
        <v>134.36144494227145</v>
      </c>
      <c r="L19" s="5">
        <v>134.69801091728786</v>
      </c>
      <c r="M19" s="5">
        <v>136.12667623833056</v>
      </c>
      <c r="N19" s="5">
        <v>138.30627185537699</v>
      </c>
      <c r="O19" s="5">
        <v>141.26357669846109</v>
      </c>
      <c r="P19" s="5">
        <v>144.24822885603484</v>
      </c>
      <c r="Q19" s="5">
        <v>147.01277024558891</v>
      </c>
      <c r="R19" s="5">
        <v>149.74420355425468</v>
      </c>
      <c r="S19" s="5">
        <v>152.59383821320623</v>
      </c>
      <c r="T19" s="5">
        <v>155.24485224412149</v>
      </c>
      <c r="U19" s="5">
        <v>157.79694789917338</v>
      </c>
      <c r="V19" s="5">
        <v>160.3420897778991</v>
      </c>
    </row>
    <row r="20" spans="1:22" s="2" customFormat="1" x14ac:dyDescent="0.3">
      <c r="A20" s="1"/>
      <c r="B20" s="10" t="s">
        <v>24</v>
      </c>
      <c r="C20" s="5">
        <v>100.41018791404177</v>
      </c>
      <c r="D20" s="5">
        <v>115.02765137413842</v>
      </c>
      <c r="E20" s="5">
        <v>113.62762539736143</v>
      </c>
      <c r="F20" s="5">
        <v>147.75344860387108</v>
      </c>
      <c r="G20" s="5">
        <v>159.50678120377111</v>
      </c>
      <c r="H20" s="5">
        <v>165.96895839727779</v>
      </c>
      <c r="I20" s="5">
        <v>171.32550544373274</v>
      </c>
      <c r="J20" s="5">
        <v>168.29709349172805</v>
      </c>
      <c r="K20" s="5">
        <v>167.74650808035605</v>
      </c>
      <c r="L20" s="5">
        <v>167.65292098343895</v>
      </c>
      <c r="M20" s="5">
        <v>169.47179776425415</v>
      </c>
      <c r="N20" s="5">
        <v>170.15134594216886</v>
      </c>
      <c r="O20" s="5">
        <v>171.57668580939645</v>
      </c>
      <c r="P20" s="5">
        <v>173.02486530699369</v>
      </c>
      <c r="Q20" s="5">
        <v>177.76960231743655</v>
      </c>
      <c r="R20" s="5">
        <v>179.57372540974211</v>
      </c>
      <c r="S20" s="5">
        <v>181.15294444751308</v>
      </c>
      <c r="T20" s="5">
        <v>182.63706649847032</v>
      </c>
      <c r="U20" s="5">
        <v>186.19570554917556</v>
      </c>
      <c r="V20" s="5">
        <v>187.89933600380198</v>
      </c>
    </row>
    <row r="21" spans="1:22" s="2" customFormat="1" x14ac:dyDescent="0.3">
      <c r="A21" s="1"/>
      <c r="B21" s="10" t="s">
        <v>25</v>
      </c>
      <c r="C21" s="5">
        <v>413.79565982689007</v>
      </c>
      <c r="D21" s="5">
        <v>431.51485484116046</v>
      </c>
      <c r="E21" s="5">
        <v>453.4143074439346</v>
      </c>
      <c r="F21" s="5">
        <v>476.19081973804947</v>
      </c>
      <c r="G21" s="5">
        <v>495.16913817683093</v>
      </c>
      <c r="H21" s="5">
        <v>508.27453027416698</v>
      </c>
      <c r="I21" s="5">
        <v>519.30045903211521</v>
      </c>
      <c r="J21" s="5">
        <v>532.64792398827456</v>
      </c>
      <c r="K21" s="5">
        <v>547.13262205609851</v>
      </c>
      <c r="L21" s="5">
        <v>566.8608929723423</v>
      </c>
      <c r="M21" s="5">
        <v>606.891188151748</v>
      </c>
      <c r="N21" s="5">
        <v>641.31256113365953</v>
      </c>
      <c r="O21" s="5">
        <v>679.67080608039203</v>
      </c>
      <c r="P21" s="5">
        <v>720.19830112306204</v>
      </c>
      <c r="Q21" s="5">
        <v>755.18773481168978</v>
      </c>
      <c r="R21" s="5">
        <v>791.30625363385809</v>
      </c>
      <c r="S21" s="5">
        <v>818.28524133941323</v>
      </c>
      <c r="T21" s="5">
        <v>845.52535893087293</v>
      </c>
      <c r="U21" s="5">
        <v>872.04595528913751</v>
      </c>
      <c r="V21" s="5">
        <v>896.84765261300981</v>
      </c>
    </row>
    <row r="22" spans="1:22" s="2" customFormat="1" x14ac:dyDescent="0.3">
      <c r="A22" s="1"/>
      <c r="B22" s="10" t="s">
        <v>26</v>
      </c>
      <c r="C22" s="5">
        <v>200.7668618270805</v>
      </c>
      <c r="D22" s="5">
        <v>200.47912431940154</v>
      </c>
      <c r="E22" s="5">
        <v>196.46977343978688</v>
      </c>
      <c r="F22" s="5">
        <v>193.18800448102098</v>
      </c>
      <c r="G22" s="5">
        <v>189.77745880207999</v>
      </c>
      <c r="H22" s="5">
        <v>186.75573181375853</v>
      </c>
      <c r="I22" s="5">
        <v>184.05822511691858</v>
      </c>
      <c r="J22" s="5">
        <v>181.41069859236072</v>
      </c>
      <c r="K22" s="5">
        <v>179.32431710489413</v>
      </c>
      <c r="L22" s="5">
        <v>178.37073674417445</v>
      </c>
      <c r="M22" s="5">
        <v>180.96297616071473</v>
      </c>
      <c r="N22" s="5">
        <v>183.80162489294469</v>
      </c>
      <c r="O22" s="5">
        <v>188.2074945702978</v>
      </c>
      <c r="P22" s="5">
        <v>192.83691951782035</v>
      </c>
      <c r="Q22" s="5">
        <v>202.70248848739436</v>
      </c>
      <c r="R22" s="5">
        <v>212.64465668195601</v>
      </c>
      <c r="S22" s="5">
        <v>222.97136292491365</v>
      </c>
      <c r="T22" s="5">
        <v>227.87686152213598</v>
      </c>
      <c r="U22" s="5">
        <v>232.61096744125433</v>
      </c>
      <c r="V22" s="5">
        <v>242.93875092169779</v>
      </c>
    </row>
    <row r="23" spans="1:22" s="2" customFormat="1" x14ac:dyDescent="0.3">
      <c r="A23" s="1"/>
      <c r="B23" s="10" t="s">
        <v>27</v>
      </c>
      <c r="C23" s="5">
        <v>57.38440671129122</v>
      </c>
      <c r="D23" s="5">
        <v>57.640669167774007</v>
      </c>
      <c r="E23" s="5">
        <v>57.731313675240628</v>
      </c>
      <c r="F23" s="5">
        <v>58.101101068761508</v>
      </c>
      <c r="G23" s="5">
        <v>58.377169037678669</v>
      </c>
      <c r="H23" s="5">
        <v>58.704676924427304</v>
      </c>
      <c r="I23" s="5">
        <v>59.043795442827822</v>
      </c>
      <c r="J23" s="5">
        <v>59.250749141690285</v>
      </c>
      <c r="K23" s="5">
        <v>59.647779816484878</v>
      </c>
      <c r="L23" s="5">
        <v>60.337573979092177</v>
      </c>
      <c r="M23" s="5">
        <v>61.975471205634435</v>
      </c>
      <c r="N23" s="5">
        <v>63.603191831227356</v>
      </c>
      <c r="O23" s="5">
        <v>65.495272891100967</v>
      </c>
      <c r="P23" s="5">
        <v>67.586654530304457</v>
      </c>
      <c r="Q23" s="5">
        <v>70.519321076608037</v>
      </c>
      <c r="R23" s="5">
        <v>73.586832422312469</v>
      </c>
      <c r="S23" s="5">
        <v>76.645543864489241</v>
      </c>
      <c r="T23" s="5">
        <v>79.523704529622563</v>
      </c>
      <c r="U23" s="5">
        <v>82.473385334575696</v>
      </c>
      <c r="V23" s="5">
        <v>85.512887071832026</v>
      </c>
    </row>
    <row r="24" spans="1:22" s="2" customFormat="1" x14ac:dyDescent="0.3">
      <c r="A24" s="1"/>
      <c r="B24" s="10" t="s">
        <v>28</v>
      </c>
      <c r="C24" s="5">
        <v>100.62196187529725</v>
      </c>
      <c r="D24" s="5">
        <v>102.61953376723068</v>
      </c>
      <c r="E24" s="5">
        <v>104.43055388111863</v>
      </c>
      <c r="F24" s="5">
        <v>106.08220509888069</v>
      </c>
      <c r="G24" s="5">
        <v>107.08864755587963</v>
      </c>
      <c r="H24" s="5">
        <v>108.79648015571686</v>
      </c>
      <c r="I24" s="5">
        <v>110.41349942007895</v>
      </c>
      <c r="J24" s="5">
        <v>113.83663186918018</v>
      </c>
      <c r="K24" s="5">
        <v>117.43887978439</v>
      </c>
      <c r="L24" s="5">
        <v>120.76924730951238</v>
      </c>
      <c r="M24" s="5">
        <v>125.11073715155352</v>
      </c>
      <c r="N24" s="5">
        <v>129.9223789405585</v>
      </c>
      <c r="O24" s="5">
        <v>134.58810598419115</v>
      </c>
      <c r="P24" s="5">
        <v>138.16454590273685</v>
      </c>
      <c r="Q24" s="5">
        <v>141.97115230039839</v>
      </c>
      <c r="R24" s="5">
        <v>145.71905487953217</v>
      </c>
      <c r="S24" s="5">
        <v>149.13378061795169</v>
      </c>
      <c r="T24" s="5">
        <v>151.21530546965283</v>
      </c>
      <c r="U24" s="5">
        <v>153.28493717806134</v>
      </c>
      <c r="V24" s="5">
        <v>154.57721373890675</v>
      </c>
    </row>
    <row r="25" spans="1:22" x14ac:dyDescent="0.3">
      <c r="B25" s="8" t="s">
        <v>2</v>
      </c>
      <c r="C25" s="7">
        <f t="shared" ref="C25:V25" si="0">SUM(C6:C24)</f>
        <v>3126.1619603291006</v>
      </c>
      <c r="D25" s="7">
        <f t="shared" si="0"/>
        <v>3192.5271717040923</v>
      </c>
      <c r="E25" s="7">
        <f t="shared" si="0"/>
        <v>3274.4454841227139</v>
      </c>
      <c r="F25" s="7">
        <f t="shared" si="0"/>
        <v>3416.4540424079732</v>
      </c>
      <c r="G25" s="7">
        <f t="shared" si="0"/>
        <v>3540.3869471835528</v>
      </c>
      <c r="H25" s="7">
        <f t="shared" si="0"/>
        <v>3674.8055623218074</v>
      </c>
      <c r="I25" s="7">
        <f t="shared" si="0"/>
        <v>3765.489741402967</v>
      </c>
      <c r="J25" s="7">
        <f t="shared" si="0"/>
        <v>3846.0358127358818</v>
      </c>
      <c r="K25" s="7">
        <f t="shared" si="0"/>
        <v>3918.3096145276568</v>
      </c>
      <c r="L25" s="7">
        <f t="shared" si="0"/>
        <v>3984.0320155644263</v>
      </c>
      <c r="M25" s="7">
        <f t="shared" si="0"/>
        <v>4097.1860031891974</v>
      </c>
      <c r="N25" s="7">
        <f t="shared" si="0"/>
        <v>4203.9419171625323</v>
      </c>
      <c r="O25" s="7">
        <f t="shared" si="0"/>
        <v>4336.718895892247</v>
      </c>
      <c r="P25" s="7">
        <f t="shared" si="0"/>
        <v>4468.962646536922</v>
      </c>
      <c r="Q25" s="7">
        <f t="shared" si="0"/>
        <v>4602.5222942646797</v>
      </c>
      <c r="R25" s="7">
        <f t="shared" si="0"/>
        <v>4744.3664558255714</v>
      </c>
      <c r="S25" s="7">
        <f t="shared" si="0"/>
        <v>4858.5456561034416</v>
      </c>
      <c r="T25" s="7">
        <f t="shared" si="0"/>
        <v>4970.8779240538397</v>
      </c>
      <c r="U25" s="7">
        <f t="shared" si="0"/>
        <v>5081.7985219688653</v>
      </c>
      <c r="V25" s="7">
        <f t="shared" si="0"/>
        <v>5180.0991988560736</v>
      </c>
    </row>
    <row r="26" spans="1:22" x14ac:dyDescent="0.3">
      <c r="B26" s="3"/>
      <c r="C26" s="3"/>
      <c r="D26" s="3"/>
      <c r="E26" s="3"/>
      <c r="F26" s="3"/>
      <c r="G26" s="3"/>
      <c r="H26" s="3"/>
      <c r="I26" s="3"/>
      <c r="J26" s="3"/>
      <c r="K26" s="3"/>
      <c r="L26" s="3"/>
      <c r="M26" s="3"/>
      <c r="N26" s="3"/>
      <c r="O26" s="3"/>
      <c r="P26" s="3"/>
      <c r="Q26" s="3"/>
      <c r="R26" s="3"/>
      <c r="S26" s="3"/>
      <c r="T26" s="3"/>
      <c r="U26" s="3"/>
      <c r="V26" s="3"/>
    </row>
    <row r="27" spans="1:22" ht="117" customHeight="1" x14ac:dyDescent="0.3">
      <c r="B27" s="13" t="s">
        <v>9</v>
      </c>
      <c r="C27" s="13"/>
      <c r="D27" s="13"/>
      <c r="E27" s="13"/>
      <c r="F27" s="13"/>
      <c r="G27" s="13"/>
      <c r="H27" s="13"/>
      <c r="I27" s="13"/>
      <c r="J27" s="13"/>
      <c r="K27" s="13"/>
      <c r="L27" s="13"/>
      <c r="M27" s="13"/>
      <c r="N27" s="13"/>
      <c r="O27" s="13"/>
      <c r="P27" s="13"/>
      <c r="Q27" s="13"/>
      <c r="R27" s="13"/>
      <c r="S27" s="13"/>
      <c r="T27" s="13"/>
      <c r="U27" s="13"/>
      <c r="V27" s="13"/>
    </row>
  </sheetData>
  <mergeCells count="4">
    <mergeCell ref="B4:B5"/>
    <mergeCell ref="C4:V4"/>
    <mergeCell ref="B27:V27"/>
    <mergeCell ref="B1:V1"/>
  </mergeCells>
  <conditionalFormatting sqref="C6:V24">
    <cfRule type="cellIs" dxfId="5"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7"/>
  <sheetViews>
    <sheetView zoomScale="80" zoomScaleNormal="80" workbookViewId="0">
      <selection activeCell="V6" sqref="V6"/>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8</v>
      </c>
      <c r="C1" s="13"/>
      <c r="D1" s="13"/>
      <c r="E1" s="13"/>
      <c r="F1" s="13"/>
      <c r="G1" s="13"/>
      <c r="H1" s="13"/>
      <c r="I1" s="13"/>
      <c r="J1" s="13"/>
      <c r="K1" s="13"/>
      <c r="L1" s="13"/>
      <c r="M1" s="13"/>
      <c r="N1" s="13"/>
      <c r="O1" s="13"/>
      <c r="P1" s="13"/>
      <c r="Q1" s="13"/>
      <c r="R1" s="13"/>
      <c r="S1" s="13"/>
      <c r="T1" s="13"/>
      <c r="U1" s="13"/>
      <c r="V1" s="13"/>
    </row>
    <row r="2" spans="1:22" x14ac:dyDescent="0.3">
      <c r="A2" s="3"/>
      <c r="B2" s="4"/>
      <c r="C2" s="4"/>
      <c r="D2" s="4"/>
      <c r="E2" s="4"/>
      <c r="F2" s="4"/>
      <c r="G2" s="4"/>
      <c r="H2" s="4"/>
      <c r="I2" s="4"/>
      <c r="J2" s="4"/>
      <c r="K2" s="4"/>
      <c r="L2" s="4"/>
      <c r="M2" s="4"/>
      <c r="N2" s="4"/>
      <c r="O2" s="4"/>
      <c r="P2" s="4"/>
      <c r="Q2" s="4"/>
      <c r="R2" s="4"/>
      <c r="S2" s="4"/>
      <c r="T2" s="4"/>
      <c r="U2" s="4"/>
      <c r="V2" s="4"/>
    </row>
    <row r="3" spans="1:22" ht="2.25" customHeight="1" x14ac:dyDescent="0.3">
      <c r="A3" s="3"/>
      <c r="B3" s="4"/>
      <c r="C3" s="4"/>
      <c r="D3" s="4"/>
      <c r="E3" s="4"/>
      <c r="F3" s="4"/>
      <c r="G3" s="4"/>
      <c r="H3" s="4"/>
      <c r="I3" s="4"/>
      <c r="J3" s="4"/>
      <c r="K3" s="4"/>
      <c r="L3" s="4"/>
      <c r="M3" s="4"/>
      <c r="N3" s="4"/>
      <c r="O3" s="4"/>
      <c r="P3" s="4"/>
      <c r="Q3" s="4"/>
      <c r="R3" s="4"/>
      <c r="S3" s="4"/>
      <c r="T3" s="4"/>
      <c r="U3" s="4"/>
      <c r="V3" s="4"/>
    </row>
    <row r="4" spans="1:22" ht="27.75" customHeight="1" x14ac:dyDescent="0.3">
      <c r="A4" s="3"/>
      <c r="B4" s="11" t="s">
        <v>0</v>
      </c>
      <c r="C4" s="12" t="s">
        <v>30</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219.6563178856006</v>
      </c>
      <c r="D6" s="5">
        <v>228.22233732691279</v>
      </c>
      <c r="E6" s="5">
        <v>237.87672840525079</v>
      </c>
      <c r="F6" s="5">
        <v>258.21661909235371</v>
      </c>
      <c r="G6" s="5">
        <v>282.08483462608859</v>
      </c>
      <c r="H6" s="5">
        <v>326.32997453260435</v>
      </c>
      <c r="I6" s="5">
        <v>354.93272998053197</v>
      </c>
      <c r="J6" s="5">
        <v>382.34537561071238</v>
      </c>
      <c r="K6" s="5">
        <v>410.89132230895581</v>
      </c>
      <c r="L6" s="5">
        <v>442.48066287153955</v>
      </c>
      <c r="M6" s="5">
        <v>468.69933161956817</v>
      </c>
      <c r="N6" s="5">
        <v>497.58670225812841</v>
      </c>
      <c r="O6" s="5">
        <v>526.81301284784979</v>
      </c>
      <c r="P6" s="5">
        <v>556.75463823262646</v>
      </c>
      <c r="Q6" s="5">
        <v>588.87751397028808</v>
      </c>
      <c r="R6" s="5">
        <v>613.15772522661007</v>
      </c>
      <c r="S6" s="5">
        <v>625.22099813499665</v>
      </c>
      <c r="T6" s="5">
        <v>637.49020567968762</v>
      </c>
      <c r="U6" s="5">
        <v>649.61147789886274</v>
      </c>
      <c r="V6" s="5">
        <v>661.60178684401455</v>
      </c>
    </row>
    <row r="7" spans="1:22" s="2" customFormat="1" x14ac:dyDescent="0.3">
      <c r="A7" s="1"/>
      <c r="B7" s="10" t="s">
        <v>11</v>
      </c>
      <c r="C7" s="5">
        <v>63.071032569409823</v>
      </c>
      <c r="D7" s="5">
        <v>63.978527413446088</v>
      </c>
      <c r="E7" s="5">
        <v>64.531246921585009</v>
      </c>
      <c r="F7" s="5">
        <v>65.941911421509872</v>
      </c>
      <c r="G7" s="5">
        <v>68.315724002880273</v>
      </c>
      <c r="H7" s="5">
        <v>70.363405370329602</v>
      </c>
      <c r="I7" s="5">
        <v>74.09546252773265</v>
      </c>
      <c r="J7" s="5">
        <v>77.309704036834788</v>
      </c>
      <c r="K7" s="5">
        <v>80.725559167954998</v>
      </c>
      <c r="L7" s="5">
        <v>83.999131920357996</v>
      </c>
      <c r="M7" s="5">
        <v>88.449276997516534</v>
      </c>
      <c r="N7" s="5">
        <v>93.514417040772727</v>
      </c>
      <c r="O7" s="5">
        <v>99.100045307573069</v>
      </c>
      <c r="P7" s="5">
        <v>104.87467229458737</v>
      </c>
      <c r="Q7" s="5">
        <v>111.04989049752093</v>
      </c>
      <c r="R7" s="5">
        <v>113.13622269818987</v>
      </c>
      <c r="S7" s="5">
        <v>115.30369472155621</v>
      </c>
      <c r="T7" s="5">
        <v>117.57725279171086</v>
      </c>
      <c r="U7" s="5">
        <v>119.8675722529474</v>
      </c>
      <c r="V7" s="5">
        <v>122.18383944783761</v>
      </c>
    </row>
    <row r="8" spans="1:22" s="2" customFormat="1" x14ac:dyDescent="0.3">
      <c r="A8" s="1"/>
      <c r="B8" s="10" t="s">
        <v>12</v>
      </c>
      <c r="C8" s="5">
        <v>60.447986947506166</v>
      </c>
      <c r="D8" s="5">
        <v>61.335199973511166</v>
      </c>
      <c r="E8" s="5">
        <v>73.206713569055509</v>
      </c>
      <c r="F8" s="5">
        <v>83.164211486955182</v>
      </c>
      <c r="G8" s="5">
        <v>93.719850086590142</v>
      </c>
      <c r="H8" s="5">
        <v>103.15340950829039</v>
      </c>
      <c r="I8" s="5">
        <v>102.56685341771934</v>
      </c>
      <c r="J8" s="5">
        <v>101.63581408444529</v>
      </c>
      <c r="K8" s="5">
        <v>101.0187038115014</v>
      </c>
      <c r="L8" s="5">
        <v>101.05407209510913</v>
      </c>
      <c r="M8" s="5">
        <v>105.73004579068761</v>
      </c>
      <c r="N8" s="5">
        <v>111.10035822856905</v>
      </c>
      <c r="O8" s="5">
        <v>117.0468707597647</v>
      </c>
      <c r="P8" s="5">
        <v>123.18236623123542</v>
      </c>
      <c r="Q8" s="5">
        <v>129.75006754661089</v>
      </c>
      <c r="R8" s="5">
        <v>131.96177119842088</v>
      </c>
      <c r="S8" s="5">
        <v>134.26319133640422</v>
      </c>
      <c r="T8" s="5">
        <v>136.6824422989107</v>
      </c>
      <c r="U8" s="5">
        <v>139.11756418628394</v>
      </c>
      <c r="V8" s="5">
        <v>141.57907655136404</v>
      </c>
    </row>
    <row r="9" spans="1:22" s="2" customFormat="1" x14ac:dyDescent="0.3">
      <c r="A9" s="1"/>
      <c r="B9" s="10" t="s">
        <v>13</v>
      </c>
      <c r="C9" s="5">
        <v>61.448047034411914</v>
      </c>
      <c r="D9" s="5">
        <v>62.498292132786723</v>
      </c>
      <c r="E9" s="5">
        <v>63.231969023081241</v>
      </c>
      <c r="F9" s="5">
        <v>71.849406535980208</v>
      </c>
      <c r="G9" s="5">
        <v>94.4866656751596</v>
      </c>
      <c r="H9" s="5">
        <v>122.57308271742812</v>
      </c>
      <c r="I9" s="5">
        <v>194.51873964787262</v>
      </c>
      <c r="J9" s="5">
        <v>236.26400202253552</v>
      </c>
      <c r="K9" s="5">
        <v>270.2931471552734</v>
      </c>
      <c r="L9" s="5">
        <v>329.33003960374054</v>
      </c>
      <c r="M9" s="5">
        <v>347.20513366284661</v>
      </c>
      <c r="N9" s="5">
        <v>367.26471953936334</v>
      </c>
      <c r="O9" s="5">
        <v>389.21995894368331</v>
      </c>
      <c r="P9" s="5">
        <v>412.02552726329651</v>
      </c>
      <c r="Q9" s="5">
        <v>436.37234907003267</v>
      </c>
      <c r="R9" s="5">
        <v>444.66947361575933</v>
      </c>
      <c r="S9" s="5">
        <v>453.25848502037604</v>
      </c>
      <c r="T9" s="5">
        <v>462.21975077102775</v>
      </c>
      <c r="U9" s="5">
        <v>471.26850008942574</v>
      </c>
      <c r="V9" s="5">
        <v>480.43476628428397</v>
      </c>
    </row>
    <row r="10" spans="1:22" s="2" customFormat="1" x14ac:dyDescent="0.3">
      <c r="A10" s="1"/>
      <c r="B10" s="10" t="s">
        <v>14</v>
      </c>
      <c r="C10" s="5">
        <v>309.90737530540309</v>
      </c>
      <c r="D10" s="5">
        <v>318.59252167786389</v>
      </c>
      <c r="E10" s="5">
        <v>331.30091267379242</v>
      </c>
      <c r="F10" s="5">
        <v>344.1983197629387</v>
      </c>
      <c r="G10" s="5">
        <v>353.7267456533225</v>
      </c>
      <c r="H10" s="5">
        <v>367.3021400449918</v>
      </c>
      <c r="I10" s="5">
        <v>385.24693222582999</v>
      </c>
      <c r="J10" s="5">
        <v>402.82937094358135</v>
      </c>
      <c r="K10" s="5">
        <v>419.07460567776445</v>
      </c>
      <c r="L10" s="5">
        <v>451.51973280238917</v>
      </c>
      <c r="M10" s="5">
        <v>476.11178343747986</v>
      </c>
      <c r="N10" s="5">
        <v>503.65385673895122</v>
      </c>
      <c r="O10" s="5">
        <v>533.7661540745064</v>
      </c>
      <c r="P10" s="5">
        <v>565.06596404120046</v>
      </c>
      <c r="Q10" s="5">
        <v>598.47305464139163</v>
      </c>
      <c r="R10" s="5">
        <v>609.87190587741281</v>
      </c>
      <c r="S10" s="5">
        <v>621.6657370453197</v>
      </c>
      <c r="T10" s="5">
        <v>633.96127459178615</v>
      </c>
      <c r="U10" s="5">
        <v>646.38107284044759</v>
      </c>
      <c r="V10" s="5">
        <v>658.96512126012465</v>
      </c>
    </row>
    <row r="11" spans="1:22" s="2" customFormat="1" x14ac:dyDescent="0.3">
      <c r="A11" s="1"/>
      <c r="B11" s="10" t="s">
        <v>15</v>
      </c>
      <c r="C11" s="5">
        <v>41.24873702631843</v>
      </c>
      <c r="D11" s="5">
        <v>36.113772632884618</v>
      </c>
      <c r="E11" s="5">
        <v>42.625338151827151</v>
      </c>
      <c r="F11" s="5">
        <v>46.251501089448411</v>
      </c>
      <c r="G11" s="5">
        <v>46.852982833236112</v>
      </c>
      <c r="H11" s="5">
        <v>47.333463662274191</v>
      </c>
      <c r="I11" s="5">
        <v>50.082303810977386</v>
      </c>
      <c r="J11" s="5">
        <v>52.091038251048623</v>
      </c>
      <c r="K11" s="5">
        <v>55.043979882220071</v>
      </c>
      <c r="L11" s="5">
        <v>57.818684176013903</v>
      </c>
      <c r="M11" s="5">
        <v>60.08193327246601</v>
      </c>
      <c r="N11" s="5">
        <v>62.653590434991528</v>
      </c>
      <c r="O11" s="5">
        <v>66.287295476791542</v>
      </c>
      <c r="P11" s="5">
        <v>70.152958647993486</v>
      </c>
      <c r="Q11" s="5">
        <v>70.989844422732162</v>
      </c>
      <c r="R11" s="5">
        <v>74.793371434800363</v>
      </c>
      <c r="S11" s="5">
        <v>78.451284830041672</v>
      </c>
      <c r="T11" s="5">
        <v>81.21534970137462</v>
      </c>
      <c r="U11" s="5">
        <v>81.97441487371519</v>
      </c>
      <c r="V11" s="5">
        <v>84.707742462677373</v>
      </c>
    </row>
    <row r="12" spans="1:22" s="2" customFormat="1" x14ac:dyDescent="0.3">
      <c r="A12" s="1"/>
      <c r="B12" s="10" t="s">
        <v>16</v>
      </c>
      <c r="C12" s="5">
        <v>201.7157455920117</v>
      </c>
      <c r="D12" s="5">
        <v>213.66257039515901</v>
      </c>
      <c r="E12" s="5">
        <v>227.99257077088521</v>
      </c>
      <c r="F12" s="5">
        <v>250.77703053845906</v>
      </c>
      <c r="G12" s="5">
        <v>277.73241994559606</v>
      </c>
      <c r="H12" s="5">
        <v>305.33366726555164</v>
      </c>
      <c r="I12" s="5">
        <v>333.06579035533002</v>
      </c>
      <c r="J12" s="5">
        <v>354.5408266972986</v>
      </c>
      <c r="K12" s="5">
        <v>376.83725389741329</v>
      </c>
      <c r="L12" s="5">
        <v>402.17801305605752</v>
      </c>
      <c r="M12" s="5">
        <v>428.52699315237282</v>
      </c>
      <c r="N12" s="5">
        <v>456.80092968366375</v>
      </c>
      <c r="O12" s="5">
        <v>483.6050094060389</v>
      </c>
      <c r="P12" s="5">
        <v>510.90767032030089</v>
      </c>
      <c r="Q12" s="5">
        <v>540.31338999132299</v>
      </c>
      <c r="R12" s="5">
        <v>571.75389350276487</v>
      </c>
      <c r="S12" s="5">
        <v>583.42616801357167</v>
      </c>
      <c r="T12" s="5">
        <v>595.0484607108416</v>
      </c>
      <c r="U12" s="5">
        <v>606.35468663539632</v>
      </c>
      <c r="V12" s="5">
        <v>617.35586066182805</v>
      </c>
    </row>
    <row r="13" spans="1:22" s="2" customFormat="1" x14ac:dyDescent="0.3">
      <c r="A13" s="1"/>
      <c r="B13" s="10" t="s">
        <v>17</v>
      </c>
      <c r="C13" s="5">
        <v>113.69529163997755</v>
      </c>
      <c r="D13" s="5">
        <v>118.78222449500835</v>
      </c>
      <c r="E13" s="5">
        <v>119.55770950794614</v>
      </c>
      <c r="F13" s="5">
        <v>126.66049720383572</v>
      </c>
      <c r="G13" s="5">
        <v>141.03661312031502</v>
      </c>
      <c r="H13" s="5">
        <v>145.85804190860731</v>
      </c>
      <c r="I13" s="5">
        <v>150.59574306359497</v>
      </c>
      <c r="J13" s="5">
        <v>165.68507238785475</v>
      </c>
      <c r="K13" s="5">
        <v>165.53536121412341</v>
      </c>
      <c r="L13" s="5">
        <v>166.36770868133436</v>
      </c>
      <c r="M13" s="5">
        <v>166.12317605197845</v>
      </c>
      <c r="N13" s="5">
        <v>166.82821623344</v>
      </c>
      <c r="O13" s="5">
        <v>172.70311004892943</v>
      </c>
      <c r="P13" s="5">
        <v>178.63312485776143</v>
      </c>
      <c r="Q13" s="5">
        <v>184.42755980872371</v>
      </c>
      <c r="R13" s="5">
        <v>193.8484157164369</v>
      </c>
      <c r="S13" s="5">
        <v>198.2650178374987</v>
      </c>
      <c r="T13" s="5">
        <v>202.87797661503666</v>
      </c>
      <c r="U13" s="5">
        <v>207.64905645000943</v>
      </c>
      <c r="V13" s="5">
        <v>214.28776240753484</v>
      </c>
    </row>
    <row r="14" spans="1:22" s="2" customFormat="1" x14ac:dyDescent="0.3">
      <c r="A14" s="1"/>
      <c r="B14" s="10" t="s">
        <v>18</v>
      </c>
      <c r="C14" s="5">
        <v>6.502097990500169</v>
      </c>
      <c r="D14" s="5">
        <v>6.4511630146896373</v>
      </c>
      <c r="E14" s="5">
        <v>6.4102746614611359</v>
      </c>
      <c r="F14" s="5">
        <v>6.3565485450850092</v>
      </c>
      <c r="G14" s="5">
        <v>7.1028387093733167</v>
      </c>
      <c r="H14" s="5">
        <v>7.8626181593988456</v>
      </c>
      <c r="I14" s="5">
        <v>9.4157306558871259</v>
      </c>
      <c r="J14" s="5">
        <v>9.3422810807339491</v>
      </c>
      <c r="K14" s="5">
        <v>9.2808642223336353</v>
      </c>
      <c r="L14" s="5">
        <v>9.6377785318948472</v>
      </c>
      <c r="M14" s="5">
        <v>9.2448910733581808</v>
      </c>
      <c r="N14" s="5">
        <v>9.2282952570482877</v>
      </c>
      <c r="O14" s="5">
        <v>9.2553570315504867</v>
      </c>
      <c r="P14" s="5">
        <v>9.2821268928910055</v>
      </c>
      <c r="Q14" s="5">
        <v>9.2591140491150963</v>
      </c>
      <c r="R14" s="5">
        <v>9.3039159417703576</v>
      </c>
      <c r="S14" s="5">
        <v>9.2914139449767124</v>
      </c>
      <c r="T14" s="5">
        <v>9.3111597329609506</v>
      </c>
      <c r="U14" s="5">
        <v>9.3217544947772133</v>
      </c>
      <c r="V14" s="5">
        <v>9.3339291906753932</v>
      </c>
    </row>
    <row r="15" spans="1:22" s="2" customFormat="1" x14ac:dyDescent="0.3">
      <c r="A15" s="1"/>
      <c r="B15" s="10" t="s">
        <v>19</v>
      </c>
      <c r="C15" s="5">
        <v>94.528218787046583</v>
      </c>
      <c r="D15" s="5">
        <v>99.883510494158585</v>
      </c>
      <c r="E15" s="5">
        <v>106.30587697659392</v>
      </c>
      <c r="F15" s="5">
        <v>116.57706806534988</v>
      </c>
      <c r="G15" s="5">
        <v>128.71750761820306</v>
      </c>
      <c r="H15" s="5">
        <v>141.15039695725662</v>
      </c>
      <c r="I15" s="5">
        <v>153.62945800391591</v>
      </c>
      <c r="J15" s="5">
        <v>163.26351856377894</v>
      </c>
      <c r="K15" s="5">
        <v>173.27184318403721</v>
      </c>
      <c r="L15" s="5">
        <v>184.64573703942295</v>
      </c>
      <c r="M15" s="5">
        <v>196.53079694099443</v>
      </c>
      <c r="N15" s="5">
        <v>209.31657940892015</v>
      </c>
      <c r="O15" s="5">
        <v>221.45522571899804</v>
      </c>
      <c r="P15" s="5">
        <v>233.80713784918396</v>
      </c>
      <c r="Q15" s="5">
        <v>247.11537980498002</v>
      </c>
      <c r="R15" s="5">
        <v>261.34293777670837</v>
      </c>
      <c r="S15" s="5">
        <v>266.62042482532797</v>
      </c>
      <c r="T15" s="5">
        <v>271.88054306328189</v>
      </c>
      <c r="U15" s="5">
        <v>276.99515481597297</v>
      </c>
      <c r="V15" s="5">
        <v>281.96990014897307</v>
      </c>
    </row>
    <row r="16" spans="1:22" s="2" customFormat="1" x14ac:dyDescent="0.3">
      <c r="A16" s="1"/>
      <c r="B16" s="10" t="s">
        <v>20</v>
      </c>
      <c r="C16" s="5">
        <v>163.85364950216407</v>
      </c>
      <c r="D16" s="5">
        <v>192.64326295873977</v>
      </c>
      <c r="E16" s="5">
        <v>206.54583735166383</v>
      </c>
      <c r="F16" s="5">
        <v>244.1758713573056</v>
      </c>
      <c r="G16" s="5">
        <v>248.5349159863172</v>
      </c>
      <c r="H16" s="5">
        <v>263.11709918380569</v>
      </c>
      <c r="I16" s="5">
        <v>268.93218580975912</v>
      </c>
      <c r="J16" s="5">
        <v>276.7392155258853</v>
      </c>
      <c r="K16" s="5">
        <v>285.55442668982971</v>
      </c>
      <c r="L16" s="5">
        <v>294.51133626572516</v>
      </c>
      <c r="M16" s="5">
        <v>306.74223842820521</v>
      </c>
      <c r="N16" s="5">
        <v>313.79059564953008</v>
      </c>
      <c r="O16" s="5">
        <v>315.63853172876139</v>
      </c>
      <c r="P16" s="5">
        <v>317.65465256000448</v>
      </c>
      <c r="Q16" s="5">
        <v>319.24431124961251</v>
      </c>
      <c r="R16" s="5">
        <v>320.64075583056513</v>
      </c>
      <c r="S16" s="5">
        <v>322.01301029253841</v>
      </c>
      <c r="T16" s="5">
        <v>335.64123987113067</v>
      </c>
      <c r="U16" s="5">
        <v>352.0182292154517</v>
      </c>
      <c r="V16" s="5">
        <v>353.29309865482116</v>
      </c>
    </row>
    <row r="17" spans="1:22" s="2" customFormat="1" x14ac:dyDescent="0.3">
      <c r="A17" s="1"/>
      <c r="B17" s="10" t="s">
        <v>21</v>
      </c>
      <c r="C17" s="5">
        <v>56.059032297037106</v>
      </c>
      <c r="D17" s="5">
        <v>56.921300189659526</v>
      </c>
      <c r="E17" s="5">
        <v>59.962731965206686</v>
      </c>
      <c r="F17" s="5">
        <v>63.833504388206315</v>
      </c>
      <c r="G17" s="5">
        <v>68.737974196306197</v>
      </c>
      <c r="H17" s="5">
        <v>74.451492719632284</v>
      </c>
      <c r="I17" s="5">
        <v>82.100310931836049</v>
      </c>
      <c r="J17" s="5">
        <v>89.28604079343279</v>
      </c>
      <c r="K17" s="5">
        <v>94.681553760090452</v>
      </c>
      <c r="L17" s="5">
        <v>95.654922553081008</v>
      </c>
      <c r="M17" s="5">
        <v>100.76893820576308</v>
      </c>
      <c r="N17" s="5">
        <v>106.55871256352343</v>
      </c>
      <c r="O17" s="5">
        <v>112.9254805613492</v>
      </c>
      <c r="P17" s="5">
        <v>119.51932534891698</v>
      </c>
      <c r="Q17" s="5">
        <v>126.5661693736221</v>
      </c>
      <c r="R17" s="5">
        <v>128.95472696478862</v>
      </c>
      <c r="S17" s="5">
        <v>131.43283960397733</v>
      </c>
      <c r="T17" s="5">
        <v>134.02702473272615</v>
      </c>
      <c r="U17" s="5">
        <v>136.64265689025081</v>
      </c>
      <c r="V17" s="5">
        <v>139.28954852975664</v>
      </c>
    </row>
    <row r="18" spans="1:22" s="2" customFormat="1" x14ac:dyDescent="0.3">
      <c r="A18" s="1"/>
      <c r="B18" s="10" t="s">
        <v>22</v>
      </c>
      <c r="C18" s="5">
        <v>75.047076354425798</v>
      </c>
      <c r="D18" s="5">
        <v>76.21966220932417</v>
      </c>
      <c r="E18" s="5">
        <v>83.824416579805018</v>
      </c>
      <c r="F18" s="5">
        <v>85.775900095654464</v>
      </c>
      <c r="G18" s="5">
        <v>96.045798819154527</v>
      </c>
      <c r="H18" s="5">
        <v>106.07867642581402</v>
      </c>
      <c r="I18" s="5">
        <v>111.87491552866318</v>
      </c>
      <c r="J18" s="5">
        <v>116.13638105844947</v>
      </c>
      <c r="K18" s="5">
        <v>121.41761813479332</v>
      </c>
      <c r="L18" s="5">
        <v>125.75158898962036</v>
      </c>
      <c r="M18" s="5">
        <v>132.53971620694256</v>
      </c>
      <c r="N18" s="5">
        <v>140.29941166305144</v>
      </c>
      <c r="O18" s="5">
        <v>148.60330287854742</v>
      </c>
      <c r="P18" s="5">
        <v>157.40961738865894</v>
      </c>
      <c r="Q18" s="5">
        <v>166.73745620716318</v>
      </c>
      <c r="R18" s="5">
        <v>170.03903584069263</v>
      </c>
      <c r="S18" s="5">
        <v>173.38042652101296</v>
      </c>
      <c r="T18" s="5">
        <v>176.79525512994579</v>
      </c>
      <c r="U18" s="5">
        <v>180.20314244549479</v>
      </c>
      <c r="V18" s="5">
        <v>183.73343405844619</v>
      </c>
    </row>
    <row r="19" spans="1:22" s="2" customFormat="1" x14ac:dyDescent="0.3">
      <c r="A19" s="1"/>
      <c r="B19" s="10" t="s">
        <v>23</v>
      </c>
      <c r="C19" s="5">
        <v>82.977182096850171</v>
      </c>
      <c r="D19" s="5">
        <v>88.006381310731513</v>
      </c>
      <c r="E19" s="5">
        <v>91.594593414714907</v>
      </c>
      <c r="F19" s="5">
        <v>95.345131434144719</v>
      </c>
      <c r="G19" s="5">
        <v>96.396134095459075</v>
      </c>
      <c r="H19" s="5">
        <v>100.75610036010877</v>
      </c>
      <c r="I19" s="5">
        <v>104.22875839115252</v>
      </c>
      <c r="J19" s="5">
        <v>109.7788002665576</v>
      </c>
      <c r="K19" s="5">
        <v>114.34104033660542</v>
      </c>
      <c r="L19" s="5">
        <v>119.07269487154811</v>
      </c>
      <c r="M19" s="5">
        <v>123.09186700807159</v>
      </c>
      <c r="N19" s="5">
        <v>127.99502093061446</v>
      </c>
      <c r="O19" s="5">
        <v>133.27935547090891</v>
      </c>
      <c r="P19" s="5">
        <v>138.66689737034949</v>
      </c>
      <c r="Q19" s="5">
        <v>144.29047012387031</v>
      </c>
      <c r="R19" s="5">
        <v>148.37664170033833</v>
      </c>
      <c r="S19" s="5">
        <v>152.39904584279617</v>
      </c>
      <c r="T19" s="5">
        <v>155.36749837873137</v>
      </c>
      <c r="U19" s="5">
        <v>158.35056787793445</v>
      </c>
      <c r="V19" s="5">
        <v>161.35197705471091</v>
      </c>
    </row>
    <row r="20" spans="1:22" s="2" customFormat="1" x14ac:dyDescent="0.3">
      <c r="A20" s="1"/>
      <c r="B20" s="10" t="s">
        <v>24</v>
      </c>
      <c r="C20" s="5">
        <v>67.829057251078652</v>
      </c>
      <c r="D20" s="5">
        <v>85.095717740397035</v>
      </c>
      <c r="E20" s="5">
        <v>85.563481433816861</v>
      </c>
      <c r="F20" s="5">
        <v>117.43038810902988</v>
      </c>
      <c r="G20" s="5">
        <v>130.36778051044993</v>
      </c>
      <c r="H20" s="5">
        <v>138.18533795306749</v>
      </c>
      <c r="I20" s="5">
        <v>144.91952774018677</v>
      </c>
      <c r="J20" s="5">
        <v>143.64950880524378</v>
      </c>
      <c r="K20" s="5">
        <v>145.10215339216219</v>
      </c>
      <c r="L20" s="5">
        <v>147.10961176601219</v>
      </c>
      <c r="M20" s="5">
        <v>151.16424867888699</v>
      </c>
      <c r="N20" s="5">
        <v>153.78779286505397</v>
      </c>
      <c r="O20" s="5">
        <v>157.0100365832092</v>
      </c>
      <c r="P20" s="5">
        <v>160.35234039864648</v>
      </c>
      <c r="Q20" s="5">
        <v>165.25998001409135</v>
      </c>
      <c r="R20" s="5">
        <v>169.01590864904753</v>
      </c>
      <c r="S20" s="5">
        <v>172.50030632908712</v>
      </c>
      <c r="T20" s="5">
        <v>175.2372373620874</v>
      </c>
      <c r="U20" s="5">
        <v>180.31463538452519</v>
      </c>
      <c r="V20" s="5">
        <v>183.33719634595195</v>
      </c>
    </row>
    <row r="21" spans="1:22" s="2" customFormat="1" x14ac:dyDescent="0.3">
      <c r="A21" s="1"/>
      <c r="B21" s="10" t="s">
        <v>25</v>
      </c>
      <c r="C21" s="5">
        <v>320.61090720054506</v>
      </c>
      <c r="D21" s="5">
        <v>343.23466872986609</v>
      </c>
      <c r="E21" s="5">
        <v>372.86979115467483</v>
      </c>
      <c r="F21" s="5">
        <v>412.40143530469572</v>
      </c>
      <c r="G21" s="5">
        <v>449.32322660786809</v>
      </c>
      <c r="H21" s="5">
        <v>486.8278967855062</v>
      </c>
      <c r="I21" s="5">
        <v>522.45769367432183</v>
      </c>
      <c r="J21" s="5">
        <v>552.11525214743358</v>
      </c>
      <c r="K21" s="5">
        <v>582.89097064964585</v>
      </c>
      <c r="L21" s="5">
        <v>626.57698437356646</v>
      </c>
      <c r="M21" s="5">
        <v>680.0422889365567</v>
      </c>
      <c r="N21" s="5">
        <v>737.45044332100679</v>
      </c>
      <c r="O21" s="5">
        <v>793.47442067606153</v>
      </c>
      <c r="P21" s="5">
        <v>850.08350148108912</v>
      </c>
      <c r="Q21" s="5">
        <v>908.92168801100718</v>
      </c>
      <c r="R21" s="5">
        <v>968.86301218665687</v>
      </c>
      <c r="S21" s="5">
        <v>1004.1571912274802</v>
      </c>
      <c r="T21" s="5">
        <v>1039.4416825671306</v>
      </c>
      <c r="U21" s="5">
        <v>1074.3115381011241</v>
      </c>
      <c r="V21" s="5">
        <v>1104.32198974059</v>
      </c>
    </row>
    <row r="22" spans="1:22" s="2" customFormat="1" x14ac:dyDescent="0.3">
      <c r="A22" s="1"/>
      <c r="B22" s="10" t="s">
        <v>26</v>
      </c>
      <c r="C22" s="5">
        <v>166.76473045789041</v>
      </c>
      <c r="D22" s="5">
        <v>168.16277602555681</v>
      </c>
      <c r="E22" s="5">
        <v>170.42298612568248</v>
      </c>
      <c r="F22" s="5">
        <v>176.18393375538881</v>
      </c>
      <c r="G22" s="5">
        <v>185.31078598465143</v>
      </c>
      <c r="H22" s="5">
        <v>193.94439238820144</v>
      </c>
      <c r="I22" s="5">
        <v>202.99534826417377</v>
      </c>
      <c r="J22" s="5">
        <v>209.87670165612289</v>
      </c>
      <c r="K22" s="5">
        <v>216.50423805104657</v>
      </c>
      <c r="L22" s="5">
        <v>221.24908670514927</v>
      </c>
      <c r="M22" s="5">
        <v>233.21138799718287</v>
      </c>
      <c r="N22" s="5">
        <v>246.6658930313593</v>
      </c>
      <c r="O22" s="5">
        <v>261.40968060067519</v>
      </c>
      <c r="P22" s="5">
        <v>276.71285379381141</v>
      </c>
      <c r="Q22" s="5">
        <v>293.05465064637599</v>
      </c>
      <c r="R22" s="5">
        <v>298.61603673939874</v>
      </c>
      <c r="S22" s="5">
        <v>304.37636710233079</v>
      </c>
      <c r="T22" s="5">
        <v>310.39152839937105</v>
      </c>
      <c r="U22" s="5">
        <v>316.46309749366753</v>
      </c>
      <c r="V22" s="5">
        <v>322.61190126271407</v>
      </c>
    </row>
    <row r="23" spans="1:22" s="2" customFormat="1" x14ac:dyDescent="0.3">
      <c r="A23" s="1"/>
      <c r="B23" s="10" t="s">
        <v>27</v>
      </c>
      <c r="C23" s="5">
        <v>50.863513167261466</v>
      </c>
      <c r="D23" s="5">
        <v>52.644394803622561</v>
      </c>
      <c r="E23" s="5">
        <v>54.494139524919937</v>
      </c>
      <c r="F23" s="5">
        <v>56.529231613154018</v>
      </c>
      <c r="G23" s="5">
        <v>58.4431414506859</v>
      </c>
      <c r="H23" s="5">
        <v>60.27985796186006</v>
      </c>
      <c r="I23" s="5">
        <v>62.222467404739035</v>
      </c>
      <c r="J23" s="5">
        <v>63.962755429976156</v>
      </c>
      <c r="K23" s="5">
        <v>65.924473921892499</v>
      </c>
      <c r="L23" s="5">
        <v>68.246080769482745</v>
      </c>
      <c r="M23" s="5">
        <v>71.596130741291688</v>
      </c>
      <c r="N23" s="5">
        <v>74.990924598105522</v>
      </c>
      <c r="O23" s="5">
        <v>78.453056360955415</v>
      </c>
      <c r="P23" s="5">
        <v>82.207185606165822</v>
      </c>
      <c r="Q23" s="5">
        <v>87.868325570414029</v>
      </c>
      <c r="R23" s="5">
        <v>92.831829934641078</v>
      </c>
      <c r="S23" s="5">
        <v>98.157665773856053</v>
      </c>
      <c r="T23" s="5">
        <v>102.50998835341883</v>
      </c>
      <c r="U23" s="5">
        <v>106.93405121976735</v>
      </c>
      <c r="V23" s="5">
        <v>111.48712284515021</v>
      </c>
    </row>
    <row r="24" spans="1:22" s="2" customFormat="1" x14ac:dyDescent="0.3">
      <c r="A24" s="1"/>
      <c r="B24" s="10" t="s">
        <v>28</v>
      </c>
      <c r="C24" s="5">
        <v>71.281578058898788</v>
      </c>
      <c r="D24" s="5">
        <v>74.646012861536363</v>
      </c>
      <c r="E24" s="5">
        <v>77.71461732058836</v>
      </c>
      <c r="F24" s="5">
        <v>80.748477542738399</v>
      </c>
      <c r="G24" s="5">
        <v>83.55200498609598</v>
      </c>
      <c r="H24" s="5">
        <v>86.80793758738929</v>
      </c>
      <c r="I24" s="5">
        <v>90.064982865923668</v>
      </c>
      <c r="J24" s="5">
        <v>95.110457708378718</v>
      </c>
      <c r="K24" s="5">
        <v>100.42275281648858</v>
      </c>
      <c r="L24" s="5">
        <v>105.59582314081483</v>
      </c>
      <c r="M24" s="5">
        <v>112.2206767619944</v>
      </c>
      <c r="N24" s="5">
        <v>119.35561535763173</v>
      </c>
      <c r="O24" s="5">
        <v>125.57391926960888</v>
      </c>
      <c r="P24" s="5">
        <v>131.24019388596841</v>
      </c>
      <c r="Q24" s="5">
        <v>136.99673354091388</v>
      </c>
      <c r="R24" s="5">
        <v>142.98665039090139</v>
      </c>
      <c r="S24" s="5">
        <v>148.8059589033175</v>
      </c>
      <c r="T24" s="5">
        <v>153.4125632289132</v>
      </c>
      <c r="U24" s="5">
        <v>157.97432405974649</v>
      </c>
      <c r="V24" s="5">
        <v>161.8600009241936</v>
      </c>
    </row>
    <row r="25" spans="1:22" x14ac:dyDescent="0.3">
      <c r="B25" s="8" t="s">
        <v>2</v>
      </c>
      <c r="C25" s="7">
        <f t="shared" ref="C25:V25" si="0">SUM(C6:C24)</f>
        <v>2227.5075771643374</v>
      </c>
      <c r="D25" s="7">
        <f t="shared" si="0"/>
        <v>2347.0942963858552</v>
      </c>
      <c r="E25" s="7">
        <f t="shared" si="0"/>
        <v>2476.0319355325514</v>
      </c>
      <c r="F25" s="7">
        <f t="shared" si="0"/>
        <v>2702.4169873422343</v>
      </c>
      <c r="G25" s="7">
        <f t="shared" si="0"/>
        <v>2910.487944907753</v>
      </c>
      <c r="H25" s="7">
        <f t="shared" si="0"/>
        <v>3147.7089914921185</v>
      </c>
      <c r="I25" s="7">
        <f t="shared" si="0"/>
        <v>3397.9459343001481</v>
      </c>
      <c r="J25" s="7">
        <f t="shared" si="0"/>
        <v>3601.9621170703044</v>
      </c>
      <c r="K25" s="7">
        <f t="shared" si="0"/>
        <v>3788.8118682741333</v>
      </c>
      <c r="L25" s="7">
        <f t="shared" si="0"/>
        <v>4032.7996902128607</v>
      </c>
      <c r="M25" s="7">
        <f t="shared" si="0"/>
        <v>4258.0808549641642</v>
      </c>
      <c r="N25" s="7">
        <f t="shared" si="0"/>
        <v>4498.8420748037252</v>
      </c>
      <c r="O25" s="7">
        <f t="shared" si="0"/>
        <v>4745.619823745762</v>
      </c>
      <c r="P25" s="7">
        <f t="shared" si="0"/>
        <v>4998.532754464688</v>
      </c>
      <c r="Q25" s="7">
        <f t="shared" si="0"/>
        <v>5265.5679485397886</v>
      </c>
      <c r="R25" s="7">
        <f t="shared" si="0"/>
        <v>5464.1642312259046</v>
      </c>
      <c r="S25" s="7">
        <f t="shared" si="0"/>
        <v>5592.9892273064661</v>
      </c>
      <c r="T25" s="7">
        <f t="shared" si="0"/>
        <v>5731.0884339800732</v>
      </c>
      <c r="U25" s="7">
        <f t="shared" si="0"/>
        <v>5871.7534972258009</v>
      </c>
      <c r="V25" s="7">
        <f t="shared" si="0"/>
        <v>5993.7060546756484</v>
      </c>
    </row>
    <row r="26" spans="1:22" x14ac:dyDescent="0.3">
      <c r="B26" s="4"/>
      <c r="C26" s="4"/>
      <c r="D26" s="4"/>
      <c r="E26" s="4"/>
      <c r="F26" s="4"/>
      <c r="G26" s="4"/>
      <c r="H26" s="4"/>
      <c r="I26" s="4"/>
      <c r="J26" s="4"/>
      <c r="K26" s="4"/>
      <c r="L26" s="4"/>
      <c r="M26" s="4"/>
      <c r="N26" s="4"/>
      <c r="O26" s="4"/>
      <c r="P26" s="4"/>
      <c r="Q26" s="4"/>
      <c r="R26" s="4"/>
      <c r="S26" s="4"/>
      <c r="T26" s="4"/>
      <c r="U26" s="4"/>
      <c r="V26" s="4"/>
    </row>
    <row r="27" spans="1:22" ht="117" customHeight="1" x14ac:dyDescent="0.3">
      <c r="B27" s="13" t="s">
        <v>9</v>
      </c>
      <c r="C27" s="13"/>
      <c r="D27" s="13"/>
      <c r="E27" s="13"/>
      <c r="F27" s="13"/>
      <c r="G27" s="13"/>
      <c r="H27" s="13"/>
      <c r="I27" s="13"/>
      <c r="J27" s="13"/>
      <c r="K27" s="13"/>
      <c r="L27" s="13"/>
      <c r="M27" s="13"/>
      <c r="N27" s="13"/>
      <c r="O27" s="13"/>
      <c r="P27" s="13"/>
      <c r="Q27" s="13"/>
      <c r="R27" s="13"/>
      <c r="S27" s="13"/>
      <c r="T27" s="13"/>
      <c r="U27" s="13"/>
      <c r="V27" s="13"/>
    </row>
  </sheetData>
  <mergeCells count="4">
    <mergeCell ref="B1:V1"/>
    <mergeCell ref="B4:B5"/>
    <mergeCell ref="C4:V4"/>
    <mergeCell ref="B27:V27"/>
  </mergeCells>
  <conditionalFormatting sqref="C6:V24">
    <cfRule type="cellIs" dxfId="4"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5"/>
  <sheetViews>
    <sheetView zoomScale="80" zoomScaleNormal="80" workbookViewId="0">
      <selection activeCell="C6" sqref="C6:V24"/>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1</v>
      </c>
      <c r="C1" s="13"/>
      <c r="D1" s="13"/>
      <c r="E1" s="13"/>
      <c r="F1" s="13"/>
      <c r="G1" s="13"/>
      <c r="H1" s="13"/>
      <c r="I1" s="13"/>
      <c r="J1" s="13"/>
      <c r="K1" s="13"/>
      <c r="L1" s="13"/>
      <c r="M1" s="13"/>
      <c r="N1" s="13"/>
      <c r="O1" s="13"/>
      <c r="P1" s="13"/>
      <c r="Q1" s="13"/>
      <c r="R1" s="13"/>
      <c r="S1" s="13"/>
      <c r="T1" s="13"/>
      <c r="U1" s="13"/>
      <c r="V1" s="13"/>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11" t="s">
        <v>0</v>
      </c>
      <c r="C4" s="12" t="s">
        <v>4</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16.712329281130955</v>
      </c>
      <c r="D6" s="5">
        <v>16.712329281130955</v>
      </c>
      <c r="E6" s="5">
        <v>16.712329281130955</v>
      </c>
      <c r="F6" s="5">
        <v>16.712329281130955</v>
      </c>
      <c r="G6" s="5">
        <v>16.712329281130955</v>
      </c>
      <c r="H6" s="5">
        <v>2.7523292811309519</v>
      </c>
      <c r="I6" s="5">
        <v>2.0634462454166669</v>
      </c>
      <c r="J6" s="5">
        <v>2.0281979120833333</v>
      </c>
      <c r="K6" s="5">
        <v>1.6660464644642856</v>
      </c>
      <c r="L6" s="5">
        <v>1.3117012638095238</v>
      </c>
      <c r="M6" s="5">
        <v>0.8627482776190476</v>
      </c>
      <c r="N6" s="5">
        <v>0.53323552779761907</v>
      </c>
      <c r="O6" s="5">
        <v>1.3322611130952381E-2</v>
      </c>
      <c r="P6" s="5">
        <v>0</v>
      </c>
      <c r="Q6" s="5">
        <v>0</v>
      </c>
      <c r="R6" s="5">
        <v>0</v>
      </c>
      <c r="S6" s="5">
        <v>0</v>
      </c>
      <c r="T6" s="5">
        <v>0</v>
      </c>
      <c r="U6" s="5">
        <v>0</v>
      </c>
      <c r="V6" s="5">
        <v>0</v>
      </c>
    </row>
    <row r="7" spans="1:22" s="2" customFormat="1" x14ac:dyDescent="0.3">
      <c r="A7" s="1"/>
      <c r="B7" s="10" t="s">
        <v>11</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c r="V7" s="5">
        <v>0</v>
      </c>
    </row>
    <row r="8" spans="1:22" s="2" customFormat="1" x14ac:dyDescent="0.3">
      <c r="A8" s="1"/>
      <c r="B8" s="10" t="s">
        <v>12</v>
      </c>
      <c r="C8" s="5">
        <v>0.71600946595238113</v>
      </c>
      <c r="D8" s="5">
        <v>0.71600946595238113</v>
      </c>
      <c r="E8" s="5">
        <v>0.71600946595238113</v>
      </c>
      <c r="F8" s="5">
        <v>0.71600946595238113</v>
      </c>
      <c r="G8" s="5">
        <v>0.71600946595238113</v>
      </c>
      <c r="H8" s="5">
        <v>0.71600946595238113</v>
      </c>
      <c r="I8" s="5">
        <v>0.71600946595238113</v>
      </c>
      <c r="J8" s="5">
        <v>0.6972926009523811</v>
      </c>
      <c r="K8" s="5">
        <v>0.65111476654761913</v>
      </c>
      <c r="L8" s="5">
        <v>0.63369327779761908</v>
      </c>
      <c r="M8" s="5">
        <v>0.55500515023809527</v>
      </c>
      <c r="N8" s="5">
        <v>0.45227010613095237</v>
      </c>
      <c r="O8" s="5">
        <v>4.17101081547619E-2</v>
      </c>
      <c r="P8" s="5">
        <v>0</v>
      </c>
      <c r="Q8" s="5">
        <v>0</v>
      </c>
      <c r="R8" s="5">
        <v>0</v>
      </c>
      <c r="S8" s="5">
        <v>0</v>
      </c>
      <c r="T8" s="5">
        <v>0</v>
      </c>
      <c r="U8" s="5">
        <v>0</v>
      </c>
      <c r="V8" s="5">
        <v>0</v>
      </c>
    </row>
    <row r="9" spans="1:22" s="2" customFormat="1" x14ac:dyDescent="0.3">
      <c r="A9" s="1"/>
      <c r="B9" s="10" t="s">
        <v>13</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row>
    <row r="10" spans="1:22" s="2" customFormat="1" x14ac:dyDescent="0.3">
      <c r="A10" s="1"/>
      <c r="B10" s="10" t="s">
        <v>14</v>
      </c>
      <c r="C10" s="5">
        <v>8.003552749630952</v>
      </c>
      <c r="D10" s="5">
        <v>8.003552749630952</v>
      </c>
      <c r="E10" s="5">
        <v>2.378552749630952</v>
      </c>
      <c r="F10" s="5">
        <v>2.372258404392857</v>
      </c>
      <c r="G10" s="5">
        <v>2.372258404392857</v>
      </c>
      <c r="H10" s="5">
        <v>2.372258404392857</v>
      </c>
      <c r="I10" s="5">
        <v>2.3682363177857138</v>
      </c>
      <c r="J10" s="5">
        <v>2.3384162277857143</v>
      </c>
      <c r="K10" s="5">
        <v>2.0891211314166669</v>
      </c>
      <c r="L10" s="5">
        <v>1.7951235951666666</v>
      </c>
      <c r="M10" s="5">
        <v>1.6154716522499999</v>
      </c>
      <c r="N10" s="5">
        <v>1.2403133178571428</v>
      </c>
      <c r="O10" s="5">
        <v>0.11961647803571426</v>
      </c>
      <c r="P10" s="5">
        <v>0</v>
      </c>
      <c r="Q10" s="5">
        <v>0</v>
      </c>
      <c r="R10" s="5">
        <v>0</v>
      </c>
      <c r="S10" s="5">
        <v>0</v>
      </c>
      <c r="T10" s="5">
        <v>0</v>
      </c>
      <c r="U10" s="5">
        <v>0</v>
      </c>
      <c r="V10" s="5">
        <v>0</v>
      </c>
    </row>
    <row r="11" spans="1:22" s="2" customFormat="1" x14ac:dyDescent="0.3">
      <c r="A11" s="1"/>
      <c r="B11" s="10" t="s">
        <v>15</v>
      </c>
      <c r="C11" s="5">
        <v>0.32119414315476191</v>
      </c>
      <c r="D11" s="5">
        <v>0.32119414315476191</v>
      </c>
      <c r="E11" s="5">
        <v>0.32119414315476191</v>
      </c>
      <c r="F11" s="5">
        <v>0.32119414315476191</v>
      </c>
      <c r="G11" s="5">
        <v>0.32119414315476191</v>
      </c>
      <c r="H11" s="5">
        <v>0.32119414315476191</v>
      </c>
      <c r="I11" s="5">
        <v>0.32119414315476191</v>
      </c>
      <c r="J11" s="5">
        <v>0.32119414315476191</v>
      </c>
      <c r="K11" s="5">
        <v>0.31842463125000003</v>
      </c>
      <c r="L11" s="5">
        <v>0.31739865297619047</v>
      </c>
      <c r="M11" s="5">
        <v>7.4587991071428578E-2</v>
      </c>
      <c r="N11" s="5">
        <v>2.3004572976190473E-2</v>
      </c>
      <c r="O11" s="5">
        <v>1.4653235714285714E-2</v>
      </c>
      <c r="P11" s="5">
        <v>0</v>
      </c>
      <c r="Q11" s="5">
        <v>0</v>
      </c>
      <c r="R11" s="5">
        <v>0</v>
      </c>
      <c r="S11" s="5">
        <v>0</v>
      </c>
      <c r="T11" s="5">
        <v>0</v>
      </c>
      <c r="U11" s="5">
        <v>0</v>
      </c>
      <c r="V11" s="5">
        <v>0</v>
      </c>
    </row>
    <row r="12" spans="1:22" s="2" customFormat="1" x14ac:dyDescent="0.3">
      <c r="A12" s="1"/>
      <c r="B12" s="10" t="s">
        <v>16</v>
      </c>
      <c r="C12" s="5">
        <v>3.3329607932499998</v>
      </c>
      <c r="D12" s="5">
        <v>3.3329607932499998</v>
      </c>
      <c r="E12" s="5">
        <v>3.3329607932499998</v>
      </c>
      <c r="F12" s="5">
        <v>3.3329607932499998</v>
      </c>
      <c r="G12" s="5">
        <v>3.3329607932499998</v>
      </c>
      <c r="H12" s="5">
        <v>3.3329607932499998</v>
      </c>
      <c r="I12" s="5">
        <v>3.2700173408690474</v>
      </c>
      <c r="J12" s="5">
        <v>3.0641255315238096</v>
      </c>
      <c r="K12" s="5">
        <v>2.8768523953928571</v>
      </c>
      <c r="L12" s="5">
        <v>2.5505119955714282</v>
      </c>
      <c r="M12" s="5">
        <v>1.7370522177738099</v>
      </c>
      <c r="N12" s="5">
        <v>1.1561176382142857</v>
      </c>
      <c r="O12" s="5">
        <v>0.21352055577380952</v>
      </c>
      <c r="P12" s="5">
        <v>0</v>
      </c>
      <c r="Q12" s="5">
        <v>0</v>
      </c>
      <c r="R12" s="5">
        <v>0</v>
      </c>
      <c r="S12" s="5">
        <v>0</v>
      </c>
      <c r="T12" s="5">
        <v>0</v>
      </c>
      <c r="U12" s="5">
        <v>0</v>
      </c>
      <c r="V12" s="5">
        <v>0</v>
      </c>
    </row>
    <row r="13" spans="1:22" s="2" customFormat="1" x14ac:dyDescent="0.3">
      <c r="A13" s="1"/>
      <c r="B13" s="10" t="s">
        <v>17</v>
      </c>
      <c r="C13" s="5">
        <v>0.98294509428571453</v>
      </c>
      <c r="D13" s="5">
        <v>0.98294509428571453</v>
      </c>
      <c r="E13" s="5">
        <v>0.98294509428571453</v>
      </c>
      <c r="F13" s="5">
        <v>0.98294509428571453</v>
      </c>
      <c r="G13" s="5">
        <v>0.98072948476190502</v>
      </c>
      <c r="H13" s="5">
        <v>0.98072948476190502</v>
      </c>
      <c r="I13" s="5">
        <v>0.97004168654761924</v>
      </c>
      <c r="J13" s="5">
        <v>0.79125332779761914</v>
      </c>
      <c r="K13" s="5">
        <v>0.53306432160714279</v>
      </c>
      <c r="L13" s="5">
        <v>0.36129793440476193</v>
      </c>
      <c r="M13" s="5">
        <v>0.21205649107142852</v>
      </c>
      <c r="N13" s="5">
        <v>0.1481688869047619</v>
      </c>
      <c r="O13" s="5">
        <v>1.2160674999999998E-2</v>
      </c>
      <c r="P13" s="5">
        <v>0</v>
      </c>
      <c r="Q13" s="5">
        <v>0</v>
      </c>
      <c r="R13" s="5">
        <v>0</v>
      </c>
      <c r="S13" s="5">
        <v>0</v>
      </c>
      <c r="T13" s="5">
        <v>0</v>
      </c>
      <c r="U13" s="5">
        <v>0</v>
      </c>
      <c r="V13" s="5">
        <v>0</v>
      </c>
    </row>
    <row r="14" spans="1:22" s="2" customFormat="1" x14ac:dyDescent="0.3">
      <c r="A14" s="1"/>
      <c r="B14" s="10" t="s">
        <v>18</v>
      </c>
      <c r="C14" s="5">
        <v>0</v>
      </c>
      <c r="D14" s="5">
        <v>0</v>
      </c>
      <c r="E14" s="5">
        <v>0</v>
      </c>
      <c r="F14" s="5">
        <v>0</v>
      </c>
      <c r="G14" s="5">
        <v>0</v>
      </c>
      <c r="H14" s="5">
        <v>0</v>
      </c>
      <c r="I14" s="5">
        <v>0</v>
      </c>
      <c r="J14" s="5">
        <v>0</v>
      </c>
      <c r="K14" s="5">
        <v>0</v>
      </c>
      <c r="L14" s="5">
        <v>0</v>
      </c>
      <c r="M14" s="5">
        <v>0</v>
      </c>
      <c r="N14" s="5">
        <v>0</v>
      </c>
      <c r="O14" s="5">
        <v>0</v>
      </c>
      <c r="P14" s="5">
        <v>0</v>
      </c>
      <c r="Q14" s="5">
        <v>0</v>
      </c>
      <c r="R14" s="5">
        <v>0</v>
      </c>
      <c r="S14" s="5">
        <v>0</v>
      </c>
      <c r="T14" s="5">
        <v>0</v>
      </c>
      <c r="U14" s="5">
        <v>0</v>
      </c>
      <c r="V14" s="5">
        <v>0</v>
      </c>
    </row>
    <row r="15" spans="1:22" s="2" customFormat="1" x14ac:dyDescent="0.3">
      <c r="A15" s="1"/>
      <c r="B15" s="10" t="s">
        <v>19</v>
      </c>
      <c r="C15" s="5">
        <v>1.5385006220714288</v>
      </c>
      <c r="D15" s="5">
        <v>1.5385006220714288</v>
      </c>
      <c r="E15" s="5">
        <v>1.5385006220714288</v>
      </c>
      <c r="F15" s="5">
        <v>1.5385006220714288</v>
      </c>
      <c r="G15" s="5">
        <v>1.5385006220714288</v>
      </c>
      <c r="H15" s="5">
        <v>1.5385006220714288</v>
      </c>
      <c r="I15" s="5">
        <v>1.5385006220714288</v>
      </c>
      <c r="J15" s="5">
        <v>1.4861316696904763</v>
      </c>
      <c r="K15" s="5">
        <v>1.3980108363571431</v>
      </c>
      <c r="L15" s="5">
        <v>0.94481797921428601</v>
      </c>
      <c r="M15" s="5">
        <v>0.77866111248809566</v>
      </c>
      <c r="N15" s="5">
        <v>0.63047208367857144</v>
      </c>
      <c r="O15" s="5">
        <v>6.7301657023809525E-2</v>
      </c>
      <c r="P15" s="5">
        <v>0</v>
      </c>
      <c r="Q15" s="5">
        <v>0</v>
      </c>
      <c r="R15" s="5">
        <v>0</v>
      </c>
      <c r="S15" s="5">
        <v>0</v>
      </c>
      <c r="T15" s="5">
        <v>0</v>
      </c>
      <c r="U15" s="5">
        <v>0</v>
      </c>
      <c r="V15" s="5">
        <v>0</v>
      </c>
    </row>
    <row r="16" spans="1:22" s="2" customFormat="1" x14ac:dyDescent="0.3">
      <c r="A16" s="1"/>
      <c r="B16" s="10" t="s">
        <v>20</v>
      </c>
      <c r="C16" s="5">
        <v>0.7928382439285715</v>
      </c>
      <c r="D16" s="5">
        <v>0.7928382439285715</v>
      </c>
      <c r="E16" s="5">
        <v>0.7928382439285715</v>
      </c>
      <c r="F16" s="5">
        <v>0.7928382439285715</v>
      </c>
      <c r="G16" s="5">
        <v>0.79184121964285714</v>
      </c>
      <c r="H16" s="5">
        <v>0.79184121964285714</v>
      </c>
      <c r="I16" s="5">
        <v>0.7800128860714286</v>
      </c>
      <c r="J16" s="5">
        <v>0.74305249083333347</v>
      </c>
      <c r="K16" s="5">
        <v>0.54042996440476199</v>
      </c>
      <c r="L16" s="5">
        <v>0.52857141797619056</v>
      </c>
      <c r="M16" s="5">
        <v>0.38007522511904768</v>
      </c>
      <c r="N16" s="5">
        <v>0.17046094000000001</v>
      </c>
      <c r="O16" s="5">
        <v>0.14766282154761903</v>
      </c>
      <c r="P16" s="5">
        <v>0</v>
      </c>
      <c r="Q16" s="5">
        <v>0</v>
      </c>
      <c r="R16" s="5">
        <v>0</v>
      </c>
      <c r="S16" s="5">
        <v>0</v>
      </c>
      <c r="T16" s="5">
        <v>0</v>
      </c>
      <c r="U16" s="5">
        <v>0</v>
      </c>
      <c r="V16" s="5">
        <v>0</v>
      </c>
    </row>
    <row r="17" spans="1:22" s="2" customFormat="1" x14ac:dyDescent="0.3">
      <c r="A17" s="1"/>
      <c r="B17" s="10" t="s">
        <v>21</v>
      </c>
      <c r="C17" s="5">
        <v>0.17318765035714284</v>
      </c>
      <c r="D17" s="5">
        <v>0.17318765035714284</v>
      </c>
      <c r="E17" s="5">
        <v>0.17318765035714284</v>
      </c>
      <c r="F17" s="5">
        <v>0.17318765035714284</v>
      </c>
      <c r="G17" s="5">
        <v>0.17318765035714284</v>
      </c>
      <c r="H17" s="5">
        <v>0.17318765035714284</v>
      </c>
      <c r="I17" s="5">
        <v>0.17318765035714284</v>
      </c>
      <c r="J17" s="5">
        <v>7.4756679523809516E-2</v>
      </c>
      <c r="K17" s="5">
        <v>6.8643611428571422E-2</v>
      </c>
      <c r="L17" s="5">
        <v>6.8643611428571422E-2</v>
      </c>
      <c r="M17" s="5">
        <v>6.3640865833333324E-2</v>
      </c>
      <c r="N17" s="5">
        <v>4.668264089285714E-2</v>
      </c>
      <c r="O17" s="5">
        <v>1.0126342619047619E-2</v>
      </c>
      <c r="P17" s="5">
        <v>0</v>
      </c>
      <c r="Q17" s="5">
        <v>0</v>
      </c>
      <c r="R17" s="5">
        <v>0</v>
      </c>
      <c r="S17" s="5">
        <v>0</v>
      </c>
      <c r="T17" s="5">
        <v>0</v>
      </c>
      <c r="U17" s="5">
        <v>0</v>
      </c>
      <c r="V17" s="5">
        <v>0</v>
      </c>
    </row>
    <row r="18" spans="1:22" s="2" customFormat="1" x14ac:dyDescent="0.3">
      <c r="A18" s="1"/>
      <c r="B18" s="10" t="s">
        <v>22</v>
      </c>
      <c r="C18" s="5">
        <v>0.59371285571428567</v>
      </c>
      <c r="D18" s="5">
        <v>0.59371285571428567</v>
      </c>
      <c r="E18" s="5">
        <v>0.59371285571428567</v>
      </c>
      <c r="F18" s="5">
        <v>0.59371285571428567</v>
      </c>
      <c r="G18" s="5">
        <v>0.59371285571428567</v>
      </c>
      <c r="H18" s="5">
        <v>0.59371285571428567</v>
      </c>
      <c r="I18" s="5">
        <v>0.59371285571428567</v>
      </c>
      <c r="J18" s="5">
        <v>0.57935419535714283</v>
      </c>
      <c r="K18" s="5">
        <v>0.50575819309523806</v>
      </c>
      <c r="L18" s="5">
        <v>0.3121944883333333</v>
      </c>
      <c r="M18" s="5">
        <v>0.22090130499999996</v>
      </c>
      <c r="N18" s="5">
        <v>0.15388918785714284</v>
      </c>
      <c r="O18" s="5">
        <v>1.9639616011904761E-2</v>
      </c>
      <c r="P18" s="5">
        <v>0</v>
      </c>
      <c r="Q18" s="5">
        <v>0</v>
      </c>
      <c r="R18" s="5">
        <v>0</v>
      </c>
      <c r="S18" s="5">
        <v>0</v>
      </c>
      <c r="T18" s="5">
        <v>0</v>
      </c>
      <c r="U18" s="5">
        <v>0</v>
      </c>
      <c r="V18" s="5">
        <v>0</v>
      </c>
    </row>
    <row r="19" spans="1:22" s="2" customFormat="1" x14ac:dyDescent="0.3">
      <c r="A19" s="1"/>
      <c r="B19" s="10" t="s">
        <v>23</v>
      </c>
      <c r="C19" s="5">
        <v>0.41773555154761904</v>
      </c>
      <c r="D19" s="5">
        <v>0.41773555154761904</v>
      </c>
      <c r="E19" s="5">
        <v>0.41773555154761904</v>
      </c>
      <c r="F19" s="5">
        <v>0.41773555154761904</v>
      </c>
      <c r="G19" s="5">
        <v>0.41773555154761904</v>
      </c>
      <c r="H19" s="5">
        <v>0.41773555154761904</v>
      </c>
      <c r="I19" s="5">
        <v>0.38583580988095234</v>
      </c>
      <c r="J19" s="5">
        <v>0.26930230214285711</v>
      </c>
      <c r="K19" s="5">
        <v>0.25930939964285715</v>
      </c>
      <c r="L19" s="5">
        <v>0.25930939964285715</v>
      </c>
      <c r="M19" s="5">
        <v>0.15932750214285712</v>
      </c>
      <c r="N19" s="5">
        <v>0.15459415452380951</v>
      </c>
      <c r="O19" s="5">
        <v>1.1480885714285714E-2</v>
      </c>
      <c r="P19" s="5">
        <v>0</v>
      </c>
      <c r="Q19" s="5">
        <v>0</v>
      </c>
      <c r="R19" s="5">
        <v>0</v>
      </c>
      <c r="S19" s="5">
        <v>0</v>
      </c>
      <c r="T19" s="5">
        <v>0</v>
      </c>
      <c r="U19" s="5">
        <v>0</v>
      </c>
      <c r="V19" s="5">
        <v>0</v>
      </c>
    </row>
    <row r="20" spans="1:22" s="2" customFormat="1" x14ac:dyDescent="0.3">
      <c r="A20" s="1"/>
      <c r="B20" s="10" t="s">
        <v>24</v>
      </c>
      <c r="C20" s="5">
        <v>7.5532142857142846E-3</v>
      </c>
      <c r="D20" s="5">
        <v>7.5532142857142846E-3</v>
      </c>
      <c r="E20" s="5">
        <v>7.5532142857142846E-3</v>
      </c>
      <c r="F20" s="5">
        <v>7.5532142857142846E-3</v>
      </c>
      <c r="G20" s="5">
        <v>7.5532142857142846E-3</v>
      </c>
      <c r="H20" s="5">
        <v>7.5532142857142846E-3</v>
      </c>
      <c r="I20" s="5">
        <v>0</v>
      </c>
      <c r="J20" s="5">
        <v>0</v>
      </c>
      <c r="K20" s="5">
        <v>0</v>
      </c>
      <c r="L20" s="5">
        <v>0</v>
      </c>
      <c r="M20" s="5">
        <v>0</v>
      </c>
      <c r="N20" s="5">
        <v>0</v>
      </c>
      <c r="O20" s="5">
        <v>0</v>
      </c>
      <c r="P20" s="5">
        <v>0</v>
      </c>
      <c r="Q20" s="5">
        <v>0</v>
      </c>
      <c r="R20" s="5">
        <v>0</v>
      </c>
      <c r="S20" s="5">
        <v>0</v>
      </c>
      <c r="T20" s="5">
        <v>0</v>
      </c>
      <c r="U20" s="5">
        <v>0</v>
      </c>
      <c r="V20" s="5">
        <v>0</v>
      </c>
    </row>
    <row r="21" spans="1:22" s="2" customFormat="1" x14ac:dyDescent="0.3">
      <c r="A21" s="1"/>
      <c r="B21" s="10" t="s">
        <v>25</v>
      </c>
      <c r="C21" s="5">
        <v>3.9178940444523809</v>
      </c>
      <c r="D21" s="5">
        <v>3.9178940444523809</v>
      </c>
      <c r="E21" s="5">
        <v>3.9178940444523809</v>
      </c>
      <c r="F21" s="5">
        <v>3.9178940444523809</v>
      </c>
      <c r="G21" s="5">
        <v>3.912737716833333</v>
      </c>
      <c r="H21" s="5">
        <v>3.912737716833333</v>
      </c>
      <c r="I21" s="5">
        <v>3.7675825624285713</v>
      </c>
      <c r="J21" s="5">
        <v>3.4329285914166663</v>
      </c>
      <c r="K21" s="5">
        <v>3.2480019871904764</v>
      </c>
      <c r="L21" s="5">
        <v>2.8640998001666667</v>
      </c>
      <c r="M21" s="5">
        <v>1.9544510973095237</v>
      </c>
      <c r="N21" s="5">
        <v>1.0601842635714289</v>
      </c>
      <c r="O21" s="5">
        <v>0.217094485</v>
      </c>
      <c r="P21" s="5">
        <v>0</v>
      </c>
      <c r="Q21" s="5">
        <v>0</v>
      </c>
      <c r="R21" s="5">
        <v>0</v>
      </c>
      <c r="S21" s="5">
        <v>0</v>
      </c>
      <c r="T21" s="5">
        <v>0</v>
      </c>
      <c r="U21" s="5">
        <v>0</v>
      </c>
      <c r="V21" s="5">
        <v>0</v>
      </c>
    </row>
    <row r="22" spans="1:22" s="2" customFormat="1" x14ac:dyDescent="0.3">
      <c r="A22" s="1"/>
      <c r="B22" s="10" t="s">
        <v>26</v>
      </c>
      <c r="C22" s="5">
        <v>1.9192075476785713</v>
      </c>
      <c r="D22" s="5">
        <v>1.9192075476785713</v>
      </c>
      <c r="E22" s="5">
        <v>1.9192075476785713</v>
      </c>
      <c r="F22" s="5">
        <v>1.9192075476785713</v>
      </c>
      <c r="G22" s="5">
        <v>1.9192075476785713</v>
      </c>
      <c r="H22" s="5">
        <v>1.9192075476785713</v>
      </c>
      <c r="I22" s="5">
        <v>1.6631057463690475</v>
      </c>
      <c r="J22" s="5">
        <v>1.5977351944642857</v>
      </c>
      <c r="K22" s="5">
        <v>1.3393863119047618</v>
      </c>
      <c r="L22" s="5">
        <v>1.0363941563095236</v>
      </c>
      <c r="M22" s="5">
        <v>0.37819447476190476</v>
      </c>
      <c r="N22" s="5">
        <v>0.23543872476190478</v>
      </c>
      <c r="O22" s="5">
        <v>3.3523682738095237E-2</v>
      </c>
      <c r="P22" s="5">
        <v>0</v>
      </c>
      <c r="Q22" s="5">
        <v>0</v>
      </c>
      <c r="R22" s="5">
        <v>0</v>
      </c>
      <c r="S22" s="5">
        <v>0</v>
      </c>
      <c r="T22" s="5">
        <v>0</v>
      </c>
      <c r="U22" s="5">
        <v>0</v>
      </c>
      <c r="V22" s="5">
        <v>0</v>
      </c>
    </row>
    <row r="23" spans="1:22" s="2" customFormat="1" x14ac:dyDescent="0.3">
      <c r="A23" s="1"/>
      <c r="B23" s="10" t="s">
        <v>27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row>
    <row r="24" spans="1:22" s="2" customFormat="1" x14ac:dyDescent="0.3">
      <c r="A24" s="1"/>
      <c r="B24" s="10" t="s">
        <v>28</v>
      </c>
      <c r="C24" s="5">
        <v>0.35237381172619042</v>
      </c>
      <c r="D24" s="5">
        <v>0.35237381172619042</v>
      </c>
      <c r="E24" s="5">
        <v>0.35237381172619042</v>
      </c>
      <c r="F24" s="5">
        <v>0.35237381172619042</v>
      </c>
      <c r="G24" s="5">
        <v>0.35237381172619042</v>
      </c>
      <c r="H24" s="5">
        <v>0.35237381172619042</v>
      </c>
      <c r="I24" s="5">
        <v>0.35237381172619042</v>
      </c>
      <c r="J24" s="5">
        <v>0.35237381172619042</v>
      </c>
      <c r="K24" s="5">
        <v>0.35146742601190473</v>
      </c>
      <c r="L24" s="5">
        <v>0.33415797660714286</v>
      </c>
      <c r="M24" s="5">
        <v>0.28249147315476192</v>
      </c>
      <c r="N24" s="5">
        <v>0.18719886285714288</v>
      </c>
      <c r="O24" s="5">
        <v>7.100021428571429E-3</v>
      </c>
      <c r="P24" s="5">
        <v>0</v>
      </c>
      <c r="Q24" s="5">
        <v>0</v>
      </c>
      <c r="R24" s="5">
        <v>0</v>
      </c>
      <c r="S24" s="5">
        <v>0</v>
      </c>
      <c r="T24" s="5">
        <v>0</v>
      </c>
      <c r="U24" s="5">
        <v>0</v>
      </c>
      <c r="V24" s="5">
        <v>0</v>
      </c>
    </row>
    <row r="25" spans="1:22" x14ac:dyDescent="0.3">
      <c r="B25" s="8" t="s">
        <v>2</v>
      </c>
      <c r="C25" s="7">
        <f t="shared" ref="C25:V25" si="0">SUM(C6:C24)</f>
        <v>39.781995069166676</v>
      </c>
      <c r="D25" s="7">
        <f t="shared" si="0"/>
        <v>39.781995069166676</v>
      </c>
      <c r="E25" s="7">
        <f t="shared" si="0"/>
        <v>34.156995069166669</v>
      </c>
      <c r="F25" s="7">
        <f t="shared" si="0"/>
        <v>34.150700723928573</v>
      </c>
      <c r="G25" s="7">
        <f t="shared" si="0"/>
        <v>34.142331762500007</v>
      </c>
      <c r="H25" s="7">
        <f t="shared" si="0"/>
        <v>20.182331762499999</v>
      </c>
      <c r="I25" s="7">
        <f t="shared" si="0"/>
        <v>18.963257144345238</v>
      </c>
      <c r="J25" s="7">
        <f t="shared" si="0"/>
        <v>17.77611467845238</v>
      </c>
      <c r="K25" s="7">
        <f t="shared" si="0"/>
        <v>15.845631440714286</v>
      </c>
      <c r="L25" s="7">
        <f t="shared" si="0"/>
        <v>13.317915549404761</v>
      </c>
      <c r="M25" s="7">
        <f t="shared" si="0"/>
        <v>9.2746648358333346</v>
      </c>
      <c r="N25" s="7">
        <f t="shared" si="0"/>
        <v>6.1920309080238098</v>
      </c>
      <c r="O25" s="7">
        <f t="shared" si="0"/>
        <v>0.92891317589285716</v>
      </c>
      <c r="P25" s="7">
        <f t="shared" si="0"/>
        <v>0</v>
      </c>
      <c r="Q25" s="7">
        <f t="shared" si="0"/>
        <v>0</v>
      </c>
      <c r="R25" s="7">
        <f t="shared" si="0"/>
        <v>0</v>
      </c>
      <c r="S25" s="7">
        <f t="shared" si="0"/>
        <v>0</v>
      </c>
      <c r="T25" s="7">
        <f t="shared" si="0"/>
        <v>0</v>
      </c>
      <c r="U25" s="7">
        <f t="shared" si="0"/>
        <v>0</v>
      </c>
      <c r="V25" s="7">
        <f t="shared" si="0"/>
        <v>0</v>
      </c>
    </row>
  </sheetData>
  <mergeCells count="3">
    <mergeCell ref="B1:V1"/>
    <mergeCell ref="B4:B5"/>
    <mergeCell ref="C4:V4"/>
  </mergeCells>
  <conditionalFormatting sqref="C6:V24">
    <cfRule type="cellIs" dxfId="3"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5"/>
  <sheetViews>
    <sheetView zoomScale="80" zoomScaleNormal="80" workbookViewId="0">
      <selection activeCell="C6" sqref="C6:V24"/>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1</v>
      </c>
      <c r="C1" s="13"/>
      <c r="D1" s="13"/>
      <c r="E1" s="13"/>
      <c r="F1" s="13"/>
      <c r="G1" s="13"/>
      <c r="H1" s="13"/>
      <c r="I1" s="13"/>
      <c r="J1" s="13"/>
      <c r="K1" s="13"/>
      <c r="L1" s="13"/>
      <c r="M1" s="13"/>
      <c r="N1" s="13"/>
      <c r="O1" s="13"/>
      <c r="P1" s="13"/>
      <c r="Q1" s="13"/>
      <c r="R1" s="13"/>
      <c r="S1" s="13"/>
      <c r="T1" s="13"/>
      <c r="U1" s="13"/>
      <c r="V1" s="13"/>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11" t="s">
        <v>0</v>
      </c>
      <c r="C4" s="12" t="s">
        <v>5</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14.63</v>
      </c>
      <c r="D6" s="5">
        <v>14.63</v>
      </c>
      <c r="E6" s="5">
        <v>14.63</v>
      </c>
      <c r="F6" s="5">
        <v>14.63</v>
      </c>
      <c r="G6" s="5">
        <v>14.63</v>
      </c>
      <c r="H6" s="5">
        <v>0.67</v>
      </c>
      <c r="I6" s="5">
        <v>0</v>
      </c>
      <c r="J6" s="5">
        <v>0</v>
      </c>
      <c r="K6" s="5">
        <v>0</v>
      </c>
      <c r="L6" s="5">
        <v>0</v>
      </c>
      <c r="M6" s="5">
        <v>0</v>
      </c>
      <c r="N6" s="5">
        <v>0</v>
      </c>
      <c r="O6" s="5">
        <v>0</v>
      </c>
      <c r="P6" s="5">
        <v>0</v>
      </c>
      <c r="Q6" s="5">
        <v>0</v>
      </c>
      <c r="R6" s="5">
        <v>0</v>
      </c>
      <c r="S6" s="5">
        <v>0</v>
      </c>
      <c r="T6" s="5">
        <v>0</v>
      </c>
      <c r="U6" s="5">
        <v>0</v>
      </c>
      <c r="V6" s="5">
        <v>0</v>
      </c>
    </row>
    <row r="7" spans="1:22" s="2" customFormat="1" x14ac:dyDescent="0.3">
      <c r="A7" s="1"/>
      <c r="B7" s="10" t="s">
        <v>11</v>
      </c>
      <c r="C7" s="5">
        <v>0</v>
      </c>
      <c r="D7" s="5">
        <v>0</v>
      </c>
      <c r="E7" s="5">
        <v>0</v>
      </c>
      <c r="F7" s="5">
        <v>0</v>
      </c>
      <c r="G7" s="5">
        <v>0</v>
      </c>
      <c r="H7" s="5">
        <v>0</v>
      </c>
      <c r="I7" s="5">
        <v>0</v>
      </c>
      <c r="J7" s="5">
        <v>0</v>
      </c>
      <c r="K7" s="5">
        <v>0</v>
      </c>
      <c r="L7" s="5">
        <v>0</v>
      </c>
      <c r="M7" s="5">
        <v>0</v>
      </c>
      <c r="N7" s="5">
        <v>0</v>
      </c>
      <c r="O7" s="5">
        <v>0</v>
      </c>
      <c r="P7" s="5">
        <v>0</v>
      </c>
      <c r="Q7" s="5">
        <v>0</v>
      </c>
      <c r="R7" s="5">
        <v>0</v>
      </c>
      <c r="S7" s="5">
        <v>0</v>
      </c>
      <c r="T7" s="5">
        <v>0</v>
      </c>
      <c r="U7" s="5">
        <v>0</v>
      </c>
      <c r="V7" s="5">
        <v>0</v>
      </c>
    </row>
    <row r="8" spans="1:22" s="2" customFormat="1" x14ac:dyDescent="0.3">
      <c r="A8" s="1"/>
      <c r="B8" s="10" t="s">
        <v>12</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row>
    <row r="9" spans="1:22" s="2" customFormat="1" x14ac:dyDescent="0.3">
      <c r="A9" s="1"/>
      <c r="B9" s="10" t="s">
        <v>13</v>
      </c>
      <c r="C9" s="5">
        <v>0</v>
      </c>
      <c r="D9" s="5">
        <v>0</v>
      </c>
      <c r="E9" s="5">
        <v>0</v>
      </c>
      <c r="F9" s="5">
        <v>0</v>
      </c>
      <c r="G9" s="5">
        <v>0</v>
      </c>
      <c r="H9" s="5">
        <v>0</v>
      </c>
      <c r="I9" s="5">
        <v>0</v>
      </c>
      <c r="J9" s="5">
        <v>0</v>
      </c>
      <c r="K9" s="5">
        <v>0</v>
      </c>
      <c r="L9" s="5">
        <v>0</v>
      </c>
      <c r="M9" s="5">
        <v>0</v>
      </c>
      <c r="N9" s="5">
        <v>0</v>
      </c>
      <c r="O9" s="5">
        <v>0</v>
      </c>
      <c r="P9" s="5">
        <v>0</v>
      </c>
      <c r="Q9" s="5">
        <v>0</v>
      </c>
      <c r="R9" s="5">
        <v>0</v>
      </c>
      <c r="S9" s="5">
        <v>0</v>
      </c>
      <c r="T9" s="5">
        <v>0</v>
      </c>
      <c r="U9" s="5">
        <v>0</v>
      </c>
      <c r="V9" s="5">
        <v>0</v>
      </c>
    </row>
    <row r="10" spans="1:22" s="2" customFormat="1" x14ac:dyDescent="0.3">
      <c r="A10" s="1"/>
      <c r="B10" s="10" t="s">
        <v>14</v>
      </c>
      <c r="C10" s="5">
        <v>5.625</v>
      </c>
      <c r="D10" s="5">
        <v>5.625</v>
      </c>
      <c r="E10" s="5">
        <v>0</v>
      </c>
      <c r="F10" s="5">
        <v>0</v>
      </c>
      <c r="G10" s="5">
        <v>0</v>
      </c>
      <c r="H10" s="5">
        <v>0</v>
      </c>
      <c r="I10" s="5">
        <v>0</v>
      </c>
      <c r="J10" s="5">
        <v>0</v>
      </c>
      <c r="K10" s="5">
        <v>0</v>
      </c>
      <c r="L10" s="5">
        <v>0</v>
      </c>
      <c r="M10" s="5">
        <v>0</v>
      </c>
      <c r="N10" s="5">
        <v>0</v>
      </c>
      <c r="O10" s="5">
        <v>0</v>
      </c>
      <c r="P10" s="5">
        <v>0</v>
      </c>
      <c r="Q10" s="5">
        <v>0</v>
      </c>
      <c r="R10" s="5">
        <v>0</v>
      </c>
      <c r="S10" s="5">
        <v>0</v>
      </c>
      <c r="T10" s="5">
        <v>0</v>
      </c>
      <c r="U10" s="5">
        <v>0</v>
      </c>
      <c r="V10" s="5">
        <v>0</v>
      </c>
    </row>
    <row r="11" spans="1:22" s="2" customFormat="1" x14ac:dyDescent="0.3">
      <c r="A11" s="1"/>
      <c r="B11" s="10" t="s">
        <v>15</v>
      </c>
      <c r="C11" s="5">
        <v>0</v>
      </c>
      <c r="D11" s="5">
        <v>0</v>
      </c>
      <c r="E11" s="5">
        <v>0</v>
      </c>
      <c r="F11" s="5">
        <v>0</v>
      </c>
      <c r="G11" s="5">
        <v>0</v>
      </c>
      <c r="H11" s="5">
        <v>0</v>
      </c>
      <c r="I11" s="5">
        <v>0</v>
      </c>
      <c r="J11" s="5">
        <v>0</v>
      </c>
      <c r="K11" s="5">
        <v>0</v>
      </c>
      <c r="L11" s="5">
        <v>0</v>
      </c>
      <c r="M11" s="5">
        <v>0</v>
      </c>
      <c r="N11" s="5">
        <v>0</v>
      </c>
      <c r="O11" s="5">
        <v>0</v>
      </c>
      <c r="P11" s="5">
        <v>0</v>
      </c>
      <c r="Q11" s="5">
        <v>0</v>
      </c>
      <c r="R11" s="5">
        <v>0</v>
      </c>
      <c r="S11" s="5">
        <v>0</v>
      </c>
      <c r="T11" s="5">
        <v>0</v>
      </c>
      <c r="U11" s="5">
        <v>0</v>
      </c>
      <c r="V11" s="5">
        <v>0</v>
      </c>
    </row>
    <row r="12" spans="1:22" s="2" customFormat="1" x14ac:dyDescent="0.3">
      <c r="A12" s="1"/>
      <c r="B12" s="10" t="s">
        <v>16</v>
      </c>
      <c r="C12" s="5">
        <v>0</v>
      </c>
      <c r="D12" s="5">
        <v>0</v>
      </c>
      <c r="E12" s="5">
        <v>0</v>
      </c>
      <c r="F12" s="5">
        <v>0</v>
      </c>
      <c r="G12" s="5">
        <v>0</v>
      </c>
      <c r="H12" s="5">
        <v>0</v>
      </c>
      <c r="I12" s="5">
        <v>0</v>
      </c>
      <c r="J12" s="5">
        <v>0</v>
      </c>
      <c r="K12" s="5">
        <v>0</v>
      </c>
      <c r="L12" s="5">
        <v>0</v>
      </c>
      <c r="M12" s="5">
        <v>0</v>
      </c>
      <c r="N12" s="5">
        <v>0</v>
      </c>
      <c r="O12" s="5">
        <v>0</v>
      </c>
      <c r="P12" s="5">
        <v>0</v>
      </c>
      <c r="Q12" s="5">
        <v>0</v>
      </c>
      <c r="R12" s="5">
        <v>0</v>
      </c>
      <c r="S12" s="5">
        <v>0</v>
      </c>
      <c r="T12" s="5">
        <v>0</v>
      </c>
      <c r="U12" s="5">
        <v>0</v>
      </c>
      <c r="V12" s="5">
        <v>0</v>
      </c>
    </row>
    <row r="13" spans="1:22" s="2" customFormat="1" x14ac:dyDescent="0.3">
      <c r="A13" s="1"/>
      <c r="B13" s="10" t="s">
        <v>17</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row>
    <row r="14" spans="1:22" s="2" customFormat="1" x14ac:dyDescent="0.3">
      <c r="A14" s="1"/>
      <c r="B14" s="10" t="s">
        <v>18</v>
      </c>
      <c r="C14" s="5">
        <v>0</v>
      </c>
      <c r="D14" s="5">
        <v>0</v>
      </c>
      <c r="E14" s="5">
        <v>0</v>
      </c>
      <c r="F14" s="5">
        <v>0</v>
      </c>
      <c r="G14" s="5">
        <v>0</v>
      </c>
      <c r="H14" s="5">
        <v>0</v>
      </c>
      <c r="I14" s="5">
        <v>0</v>
      </c>
      <c r="J14" s="5">
        <v>0</v>
      </c>
      <c r="K14" s="5">
        <v>0</v>
      </c>
      <c r="L14" s="5">
        <v>0</v>
      </c>
      <c r="M14" s="5">
        <v>0</v>
      </c>
      <c r="N14" s="5">
        <v>0</v>
      </c>
      <c r="O14" s="5">
        <v>0</v>
      </c>
      <c r="P14" s="5">
        <v>0</v>
      </c>
      <c r="Q14" s="5">
        <v>0</v>
      </c>
      <c r="R14" s="5">
        <v>0</v>
      </c>
      <c r="S14" s="5">
        <v>0</v>
      </c>
      <c r="T14" s="5">
        <v>0</v>
      </c>
      <c r="U14" s="5">
        <v>0</v>
      </c>
      <c r="V14" s="5">
        <v>0</v>
      </c>
    </row>
    <row r="15" spans="1:22" s="2" customFormat="1" x14ac:dyDescent="0.3">
      <c r="A15" s="1"/>
      <c r="B15" s="10" t="s">
        <v>19</v>
      </c>
      <c r="C15" s="5">
        <v>0</v>
      </c>
      <c r="D15" s="5">
        <v>0</v>
      </c>
      <c r="E15" s="5">
        <v>0</v>
      </c>
      <c r="F15" s="5">
        <v>0</v>
      </c>
      <c r="G15" s="5">
        <v>0</v>
      </c>
      <c r="H15" s="5">
        <v>0</v>
      </c>
      <c r="I15" s="5">
        <v>0</v>
      </c>
      <c r="J15" s="5">
        <v>0</v>
      </c>
      <c r="K15" s="5">
        <v>0</v>
      </c>
      <c r="L15" s="5">
        <v>0</v>
      </c>
      <c r="M15" s="5">
        <v>0</v>
      </c>
      <c r="N15" s="5">
        <v>0</v>
      </c>
      <c r="O15" s="5">
        <v>0</v>
      </c>
      <c r="P15" s="5">
        <v>0</v>
      </c>
      <c r="Q15" s="5">
        <v>0</v>
      </c>
      <c r="R15" s="5">
        <v>0</v>
      </c>
      <c r="S15" s="5">
        <v>0</v>
      </c>
      <c r="T15" s="5">
        <v>0</v>
      </c>
      <c r="U15" s="5">
        <v>0</v>
      </c>
      <c r="V15" s="5">
        <v>0</v>
      </c>
    </row>
    <row r="16" spans="1:22" s="2" customFormat="1" x14ac:dyDescent="0.3">
      <c r="A16" s="1"/>
      <c r="B16" s="10" t="s">
        <v>20</v>
      </c>
      <c r="C16" s="5">
        <v>0</v>
      </c>
      <c r="D16" s="5">
        <v>0</v>
      </c>
      <c r="E16" s="5">
        <v>0</v>
      </c>
      <c r="F16" s="5">
        <v>0</v>
      </c>
      <c r="G16" s="5">
        <v>0</v>
      </c>
      <c r="H16" s="5">
        <v>0</v>
      </c>
      <c r="I16" s="5">
        <v>0</v>
      </c>
      <c r="J16" s="5">
        <v>0</v>
      </c>
      <c r="K16" s="5">
        <v>0</v>
      </c>
      <c r="L16" s="5">
        <v>0</v>
      </c>
      <c r="M16" s="5">
        <v>0</v>
      </c>
      <c r="N16" s="5">
        <v>0</v>
      </c>
      <c r="O16" s="5">
        <v>0</v>
      </c>
      <c r="P16" s="5">
        <v>0</v>
      </c>
      <c r="Q16" s="5">
        <v>0</v>
      </c>
      <c r="R16" s="5">
        <v>0</v>
      </c>
      <c r="S16" s="5">
        <v>0</v>
      </c>
      <c r="T16" s="5">
        <v>0</v>
      </c>
      <c r="U16" s="5">
        <v>0</v>
      </c>
      <c r="V16" s="5">
        <v>0</v>
      </c>
    </row>
    <row r="17" spans="1:22" s="2" customFormat="1" x14ac:dyDescent="0.3">
      <c r="A17" s="1"/>
      <c r="B17" s="10" t="s">
        <v>21</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0</v>
      </c>
    </row>
    <row r="18" spans="1:22" s="2" customFormat="1" x14ac:dyDescent="0.3">
      <c r="A18" s="1"/>
      <c r="B18" s="10" t="s">
        <v>22</v>
      </c>
      <c r="C18" s="5">
        <v>0</v>
      </c>
      <c r="D18" s="5">
        <v>0</v>
      </c>
      <c r="E18" s="5">
        <v>0</v>
      </c>
      <c r="F18" s="5">
        <v>0</v>
      </c>
      <c r="G18" s="5">
        <v>0</v>
      </c>
      <c r="H18" s="5">
        <v>0</v>
      </c>
      <c r="I18" s="5">
        <v>0</v>
      </c>
      <c r="J18" s="5">
        <v>0</v>
      </c>
      <c r="K18" s="5">
        <v>0</v>
      </c>
      <c r="L18" s="5">
        <v>0</v>
      </c>
      <c r="M18" s="5">
        <v>0</v>
      </c>
      <c r="N18" s="5">
        <v>0</v>
      </c>
      <c r="O18" s="5">
        <v>0</v>
      </c>
      <c r="P18" s="5">
        <v>0</v>
      </c>
      <c r="Q18" s="5">
        <v>0</v>
      </c>
      <c r="R18" s="5">
        <v>0</v>
      </c>
      <c r="S18" s="5">
        <v>0</v>
      </c>
      <c r="T18" s="5">
        <v>0</v>
      </c>
      <c r="U18" s="5">
        <v>0</v>
      </c>
      <c r="V18" s="5">
        <v>0</v>
      </c>
    </row>
    <row r="19" spans="1:22" s="2" customFormat="1" x14ac:dyDescent="0.3">
      <c r="A19" s="1"/>
      <c r="B19" s="10" t="s">
        <v>23</v>
      </c>
      <c r="C19" s="5">
        <v>0</v>
      </c>
      <c r="D19" s="5">
        <v>0</v>
      </c>
      <c r="E19" s="5">
        <v>0</v>
      </c>
      <c r="F19" s="5">
        <v>0</v>
      </c>
      <c r="G19" s="5">
        <v>0</v>
      </c>
      <c r="H19" s="5">
        <v>0</v>
      </c>
      <c r="I19" s="5">
        <v>0</v>
      </c>
      <c r="J19" s="5">
        <v>0</v>
      </c>
      <c r="K19" s="5">
        <v>0</v>
      </c>
      <c r="L19" s="5">
        <v>0</v>
      </c>
      <c r="M19" s="5">
        <v>0</v>
      </c>
      <c r="N19" s="5">
        <v>0</v>
      </c>
      <c r="O19" s="5">
        <v>0</v>
      </c>
      <c r="P19" s="5">
        <v>0</v>
      </c>
      <c r="Q19" s="5">
        <v>0</v>
      </c>
      <c r="R19" s="5">
        <v>0</v>
      </c>
      <c r="S19" s="5">
        <v>0</v>
      </c>
      <c r="T19" s="5">
        <v>0</v>
      </c>
      <c r="U19" s="5">
        <v>0</v>
      </c>
      <c r="V19" s="5">
        <v>0</v>
      </c>
    </row>
    <row r="20" spans="1:22" s="2" customFormat="1" x14ac:dyDescent="0.3">
      <c r="A20" s="1"/>
      <c r="B20" s="10" t="s">
        <v>24</v>
      </c>
      <c r="C20" s="5">
        <v>0</v>
      </c>
      <c r="D20" s="5">
        <v>0</v>
      </c>
      <c r="E20" s="5">
        <v>0</v>
      </c>
      <c r="F20" s="5">
        <v>0</v>
      </c>
      <c r="G20" s="5">
        <v>0</v>
      </c>
      <c r="H20" s="5">
        <v>0</v>
      </c>
      <c r="I20" s="5">
        <v>0</v>
      </c>
      <c r="J20" s="5">
        <v>0</v>
      </c>
      <c r="K20" s="5">
        <v>0</v>
      </c>
      <c r="L20" s="5">
        <v>0</v>
      </c>
      <c r="M20" s="5">
        <v>0</v>
      </c>
      <c r="N20" s="5">
        <v>0</v>
      </c>
      <c r="O20" s="5">
        <v>0</v>
      </c>
      <c r="P20" s="5">
        <v>0</v>
      </c>
      <c r="Q20" s="5">
        <v>0</v>
      </c>
      <c r="R20" s="5">
        <v>0</v>
      </c>
      <c r="S20" s="5">
        <v>0</v>
      </c>
      <c r="T20" s="5">
        <v>0</v>
      </c>
      <c r="U20" s="5">
        <v>0</v>
      </c>
      <c r="V20" s="5">
        <v>0</v>
      </c>
    </row>
    <row r="21" spans="1:22" s="2" customFormat="1" x14ac:dyDescent="0.3">
      <c r="A21" s="1"/>
      <c r="B21" s="10" t="s">
        <v>25</v>
      </c>
      <c r="C21" s="5">
        <v>0</v>
      </c>
      <c r="D21" s="5">
        <v>0</v>
      </c>
      <c r="E21" s="5">
        <v>0</v>
      </c>
      <c r="F21" s="5">
        <v>0</v>
      </c>
      <c r="G21" s="5">
        <v>0</v>
      </c>
      <c r="H21" s="5">
        <v>0</v>
      </c>
      <c r="I21" s="5">
        <v>0</v>
      </c>
      <c r="J21" s="5">
        <v>0</v>
      </c>
      <c r="K21" s="5">
        <v>0</v>
      </c>
      <c r="L21" s="5">
        <v>0</v>
      </c>
      <c r="M21" s="5">
        <v>0</v>
      </c>
      <c r="N21" s="5">
        <v>0</v>
      </c>
      <c r="O21" s="5">
        <v>0</v>
      </c>
      <c r="P21" s="5">
        <v>0</v>
      </c>
      <c r="Q21" s="5">
        <v>0</v>
      </c>
      <c r="R21" s="5">
        <v>0</v>
      </c>
      <c r="S21" s="5">
        <v>0</v>
      </c>
      <c r="T21" s="5">
        <v>0</v>
      </c>
      <c r="U21" s="5">
        <v>0</v>
      </c>
      <c r="V21" s="5">
        <v>0</v>
      </c>
    </row>
    <row r="22" spans="1:22" s="2" customFormat="1" x14ac:dyDescent="0.3">
      <c r="A22" s="1"/>
      <c r="B22" s="10" t="s">
        <v>26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row>
    <row r="23" spans="1:22" s="2" customFormat="1" x14ac:dyDescent="0.3">
      <c r="A23" s="1"/>
      <c r="B23" s="10" t="s">
        <v>27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0</v>
      </c>
      <c r="U23" s="5">
        <v>0</v>
      </c>
      <c r="V23" s="5">
        <v>0</v>
      </c>
    </row>
    <row r="24" spans="1:22" s="2" customFormat="1" x14ac:dyDescent="0.3">
      <c r="A24" s="1"/>
      <c r="B24" s="10" t="s">
        <v>28</v>
      </c>
      <c r="C24" s="5">
        <v>0</v>
      </c>
      <c r="D24" s="5">
        <v>0</v>
      </c>
      <c r="E24" s="5">
        <v>0</v>
      </c>
      <c r="F24" s="5">
        <v>0</v>
      </c>
      <c r="G24" s="5">
        <v>0</v>
      </c>
      <c r="H24" s="5">
        <v>0</v>
      </c>
      <c r="I24" s="5">
        <v>0</v>
      </c>
      <c r="J24" s="5">
        <v>0</v>
      </c>
      <c r="K24" s="5">
        <v>0</v>
      </c>
      <c r="L24" s="5">
        <v>0</v>
      </c>
      <c r="M24" s="5">
        <v>0</v>
      </c>
      <c r="N24" s="5">
        <v>0</v>
      </c>
      <c r="O24" s="5">
        <v>0</v>
      </c>
      <c r="P24" s="5">
        <v>0</v>
      </c>
      <c r="Q24" s="5">
        <v>0</v>
      </c>
      <c r="R24" s="5">
        <v>0</v>
      </c>
      <c r="S24" s="5">
        <v>0</v>
      </c>
      <c r="T24" s="5">
        <v>0</v>
      </c>
      <c r="U24" s="5">
        <v>0</v>
      </c>
      <c r="V24" s="5">
        <v>0</v>
      </c>
    </row>
    <row r="25" spans="1:22" x14ac:dyDescent="0.3">
      <c r="B25" s="8" t="s">
        <v>2</v>
      </c>
      <c r="C25" s="7">
        <f t="shared" ref="C25:V25" si="0">SUM(C6:C24)</f>
        <v>20.255000000000003</v>
      </c>
      <c r="D25" s="7">
        <f t="shared" si="0"/>
        <v>20.255000000000003</v>
      </c>
      <c r="E25" s="7">
        <f t="shared" si="0"/>
        <v>14.63</v>
      </c>
      <c r="F25" s="7">
        <f t="shared" si="0"/>
        <v>14.63</v>
      </c>
      <c r="G25" s="7">
        <f t="shared" si="0"/>
        <v>14.63</v>
      </c>
      <c r="H25" s="7">
        <f t="shared" si="0"/>
        <v>0.67</v>
      </c>
      <c r="I25" s="7">
        <f t="shared" si="0"/>
        <v>0</v>
      </c>
      <c r="J25" s="7">
        <f t="shared" si="0"/>
        <v>0</v>
      </c>
      <c r="K25" s="7">
        <f t="shared" si="0"/>
        <v>0</v>
      </c>
      <c r="L25" s="7">
        <f t="shared" si="0"/>
        <v>0</v>
      </c>
      <c r="M25" s="7">
        <f t="shared" si="0"/>
        <v>0</v>
      </c>
      <c r="N25" s="7">
        <f t="shared" si="0"/>
        <v>0</v>
      </c>
      <c r="O25" s="7">
        <f t="shared" si="0"/>
        <v>0</v>
      </c>
      <c r="P25" s="7">
        <f t="shared" si="0"/>
        <v>0</v>
      </c>
      <c r="Q25" s="7">
        <f t="shared" si="0"/>
        <v>0</v>
      </c>
      <c r="R25" s="7">
        <f t="shared" si="0"/>
        <v>0</v>
      </c>
      <c r="S25" s="7">
        <f t="shared" si="0"/>
        <v>0</v>
      </c>
      <c r="T25" s="7">
        <f t="shared" si="0"/>
        <v>0</v>
      </c>
      <c r="U25" s="7">
        <f t="shared" si="0"/>
        <v>0</v>
      </c>
      <c r="V25" s="7">
        <f t="shared" si="0"/>
        <v>0</v>
      </c>
    </row>
  </sheetData>
  <mergeCells count="3">
    <mergeCell ref="B1:V1"/>
    <mergeCell ref="B4:B5"/>
    <mergeCell ref="C4:V4"/>
  </mergeCells>
  <conditionalFormatting sqref="C6:V24">
    <cfRule type="cellIs" dxfId="2"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5"/>
  <sheetViews>
    <sheetView zoomScale="80" zoomScaleNormal="80" workbookViewId="0">
      <selection activeCell="C6" sqref="C6:V24"/>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3</v>
      </c>
      <c r="C1" s="13"/>
      <c r="D1" s="13"/>
      <c r="E1" s="13"/>
      <c r="F1" s="13"/>
      <c r="G1" s="13"/>
      <c r="H1" s="13"/>
      <c r="I1" s="13"/>
      <c r="J1" s="13"/>
      <c r="K1" s="13"/>
      <c r="L1" s="13"/>
      <c r="M1" s="13"/>
      <c r="N1" s="13"/>
      <c r="O1" s="13"/>
      <c r="P1" s="13"/>
      <c r="Q1" s="13"/>
      <c r="R1" s="13"/>
      <c r="S1" s="13"/>
      <c r="T1" s="13"/>
      <c r="U1" s="13"/>
      <c r="V1" s="13"/>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11" t="s">
        <v>0</v>
      </c>
      <c r="C4" s="12" t="s">
        <v>6</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5.7728981755227586</v>
      </c>
      <c r="D6" s="5">
        <v>11.441993044021034</v>
      </c>
      <c r="E6" s="5">
        <v>18.880063897089379</v>
      </c>
      <c r="F6" s="5">
        <v>26.247195867760226</v>
      </c>
      <c r="G6" s="5">
        <v>34.886856679201721</v>
      </c>
      <c r="H6" s="5">
        <v>42.250797161657815</v>
      </c>
      <c r="I6" s="5">
        <v>49.793524010906985</v>
      </c>
      <c r="J6" s="5">
        <v>56.751064870086488</v>
      </c>
      <c r="K6" s="5">
        <v>63.5812944969014</v>
      </c>
      <c r="L6" s="5">
        <v>71.251499622029598</v>
      </c>
      <c r="M6" s="5">
        <v>76.297316917513882</v>
      </c>
      <c r="N6" s="5">
        <v>80.136769373469775</v>
      </c>
      <c r="O6" s="5">
        <v>82.537582498472688</v>
      </c>
      <c r="P6" s="5">
        <v>85.102213166441132</v>
      </c>
      <c r="Q6" s="5">
        <v>87.918595411136451</v>
      </c>
      <c r="R6" s="5">
        <v>90.863783424133828</v>
      </c>
      <c r="S6" s="5">
        <v>92.299707541276589</v>
      </c>
      <c r="T6" s="5">
        <v>93.819084233471699</v>
      </c>
      <c r="U6" s="5">
        <v>95.748107085463658</v>
      </c>
      <c r="V6" s="5">
        <v>97.312617711257204</v>
      </c>
    </row>
    <row r="7" spans="1:22" s="2" customFormat="1" x14ac:dyDescent="0.3">
      <c r="A7" s="1"/>
      <c r="B7" s="10" t="s">
        <v>11</v>
      </c>
      <c r="C7" s="5">
        <v>2.2649124248831809</v>
      </c>
      <c r="D7" s="5">
        <v>4.426299926823634</v>
      </c>
      <c r="E7" s="5">
        <v>6.9921698636352145</v>
      </c>
      <c r="F7" s="5">
        <v>9.0924081724529788</v>
      </c>
      <c r="G7" s="5">
        <v>11.275059900494892</v>
      </c>
      <c r="H7" s="5">
        <v>13.208878782750341</v>
      </c>
      <c r="I7" s="5">
        <v>15.099103778782958</v>
      </c>
      <c r="J7" s="5">
        <v>17.354936570968896</v>
      </c>
      <c r="K7" s="5">
        <v>19.589847501020216</v>
      </c>
      <c r="L7" s="5">
        <v>22.107075336806325</v>
      </c>
      <c r="M7" s="5">
        <v>24.055631801019189</v>
      </c>
      <c r="N7" s="5">
        <v>25.70499881280584</v>
      </c>
      <c r="O7" s="5">
        <v>26.323062611118836</v>
      </c>
      <c r="P7" s="5">
        <v>27.039319817122042</v>
      </c>
      <c r="Q7" s="5">
        <v>27.760043250449034</v>
      </c>
      <c r="R7" s="5">
        <v>28.552490259470797</v>
      </c>
      <c r="S7" s="5">
        <v>29.169194242758088</v>
      </c>
      <c r="T7" s="5">
        <v>29.857626704463087</v>
      </c>
      <c r="U7" s="5">
        <v>30.681289145005501</v>
      </c>
      <c r="V7" s="5">
        <v>31.318736366525133</v>
      </c>
    </row>
    <row r="8" spans="1:22" s="2" customFormat="1" x14ac:dyDescent="0.3">
      <c r="A8" s="1"/>
      <c r="B8" s="10" t="s">
        <v>12</v>
      </c>
      <c r="C8" s="5">
        <v>1.9416487964122731</v>
      </c>
      <c r="D8" s="5">
        <v>3.7843139948085422</v>
      </c>
      <c r="E8" s="5">
        <v>6.5176027839302542</v>
      </c>
      <c r="F8" s="5">
        <v>9.1769359649323157</v>
      </c>
      <c r="G8" s="5">
        <v>12.249949674367249</v>
      </c>
      <c r="H8" s="5">
        <v>15.370274128336746</v>
      </c>
      <c r="I8" s="5">
        <v>18.152382302155345</v>
      </c>
      <c r="J8" s="5">
        <v>20.239641338750477</v>
      </c>
      <c r="K8" s="5">
        <v>22.185111237574986</v>
      </c>
      <c r="L8" s="5">
        <v>24.312738547568749</v>
      </c>
      <c r="M8" s="5">
        <v>25.683723982075445</v>
      </c>
      <c r="N8" s="5">
        <v>26.67293939612637</v>
      </c>
      <c r="O8" s="5">
        <v>27.229555451366991</v>
      </c>
      <c r="P8" s="5">
        <v>27.878363288291272</v>
      </c>
      <c r="Q8" s="5">
        <v>28.544422774196146</v>
      </c>
      <c r="R8" s="5">
        <v>29.282027081070446</v>
      </c>
      <c r="S8" s="5">
        <v>29.838491375813458</v>
      </c>
      <c r="T8" s="5">
        <v>30.458394302120258</v>
      </c>
      <c r="U8" s="5">
        <v>31.215325082520682</v>
      </c>
      <c r="V8" s="5">
        <v>31.79290077013664</v>
      </c>
    </row>
    <row r="9" spans="1:22" s="2" customFormat="1" x14ac:dyDescent="0.3">
      <c r="A9" s="1"/>
      <c r="B9" s="10" t="s">
        <v>13</v>
      </c>
      <c r="C9" s="5">
        <v>1.6840099530856183</v>
      </c>
      <c r="D9" s="5">
        <v>3.291046951847421</v>
      </c>
      <c r="E9" s="5">
        <v>5.1988251354285069</v>
      </c>
      <c r="F9" s="5">
        <v>7.4620370275870513</v>
      </c>
      <c r="G9" s="5">
        <v>11.471995541544514</v>
      </c>
      <c r="H9" s="5">
        <v>17.720648675747245</v>
      </c>
      <c r="I9" s="5">
        <v>24.684141904600875</v>
      </c>
      <c r="J9" s="5">
        <v>31.289965591756214</v>
      </c>
      <c r="K9" s="5">
        <v>36.862779309503388</v>
      </c>
      <c r="L9" s="5">
        <v>42.295200901274342</v>
      </c>
      <c r="M9" s="5">
        <v>45.425608452186722</v>
      </c>
      <c r="N9" s="5">
        <v>47.943983594179784</v>
      </c>
      <c r="O9" s="5">
        <v>49.080597213462269</v>
      </c>
      <c r="P9" s="5">
        <v>50.397646738812213</v>
      </c>
      <c r="Q9" s="5">
        <v>51.726149039372928</v>
      </c>
      <c r="R9" s="5">
        <v>53.187590210885631</v>
      </c>
      <c r="S9" s="5">
        <v>54.321512388627816</v>
      </c>
      <c r="T9" s="5">
        <v>55.585555101665513</v>
      </c>
      <c r="U9" s="5">
        <v>57.101150843954649</v>
      </c>
      <c r="V9" s="5">
        <v>58.273296708196469</v>
      </c>
    </row>
    <row r="10" spans="1:22" s="2" customFormat="1" x14ac:dyDescent="0.3">
      <c r="A10" s="1"/>
      <c r="B10" s="10" t="s">
        <v>14</v>
      </c>
      <c r="C10" s="5">
        <v>8.1988182823160312</v>
      </c>
      <c r="D10" s="5">
        <v>15.476375762445929</v>
      </c>
      <c r="E10" s="5">
        <v>24.933447493368373</v>
      </c>
      <c r="F10" s="5">
        <v>33.054184539698937</v>
      </c>
      <c r="G10" s="5">
        <v>41.771974958094624</v>
      </c>
      <c r="H10" s="5">
        <v>50.159569181654533</v>
      </c>
      <c r="I10" s="5">
        <v>58.735730806049048</v>
      </c>
      <c r="J10" s="5">
        <v>67.957849684523069</v>
      </c>
      <c r="K10" s="5">
        <v>77.202146222940357</v>
      </c>
      <c r="L10" s="5">
        <v>87.62924834841499</v>
      </c>
      <c r="M10" s="5">
        <v>94.713282627848798</v>
      </c>
      <c r="N10" s="5">
        <v>99.743518990427077</v>
      </c>
      <c r="O10" s="5">
        <v>102.93191473346477</v>
      </c>
      <c r="P10" s="5">
        <v>105.69403331269604</v>
      </c>
      <c r="Q10" s="5">
        <v>108.48017067222717</v>
      </c>
      <c r="R10" s="5">
        <v>111.54510766555411</v>
      </c>
      <c r="S10" s="5">
        <v>113.92317124954263</v>
      </c>
      <c r="T10" s="5">
        <v>116.57412384883509</v>
      </c>
      <c r="U10" s="5">
        <v>119.75263390316911</v>
      </c>
      <c r="V10" s="5">
        <v>122.21086026966144</v>
      </c>
    </row>
    <row r="11" spans="1:22" s="2" customFormat="1" x14ac:dyDescent="0.3">
      <c r="A11" s="1"/>
      <c r="B11" s="10" t="s">
        <v>15</v>
      </c>
      <c r="C11" s="5">
        <v>1.5567167103033936</v>
      </c>
      <c r="D11" s="5">
        <v>2.8774731202370543</v>
      </c>
      <c r="E11" s="5">
        <v>5.2099314356902289</v>
      </c>
      <c r="F11" s="5">
        <v>5.3571101505146492</v>
      </c>
      <c r="G11" s="5">
        <v>6.9450252168487578</v>
      </c>
      <c r="H11" s="5">
        <v>8.3536021253724968</v>
      </c>
      <c r="I11" s="5">
        <v>10.017675168866617</v>
      </c>
      <c r="J11" s="5">
        <v>9.749265358611428</v>
      </c>
      <c r="K11" s="5">
        <v>11.205614812813536</v>
      </c>
      <c r="L11" s="5">
        <v>12.146486911542523</v>
      </c>
      <c r="M11" s="5">
        <v>12.994266053996132</v>
      </c>
      <c r="N11" s="5">
        <v>13.683577817548963</v>
      </c>
      <c r="O11" s="5">
        <v>14.313851281721165</v>
      </c>
      <c r="P11" s="5">
        <v>15.009521121752327</v>
      </c>
      <c r="Q11" s="5">
        <v>14.926532417697651</v>
      </c>
      <c r="R11" s="5">
        <v>15.411460676899511</v>
      </c>
      <c r="S11" s="5">
        <v>15.886445546145186</v>
      </c>
      <c r="T11" s="5">
        <v>16.284843661391577</v>
      </c>
      <c r="U11" s="5">
        <v>16.284611034803632</v>
      </c>
      <c r="V11" s="5">
        <v>16.692071304997434</v>
      </c>
    </row>
    <row r="12" spans="1:22" s="2" customFormat="1" x14ac:dyDescent="0.3">
      <c r="A12" s="1"/>
      <c r="B12" s="10" t="s">
        <v>16</v>
      </c>
      <c r="C12" s="5">
        <v>4.5888065227552257</v>
      </c>
      <c r="D12" s="5">
        <v>9.2190549610677177</v>
      </c>
      <c r="E12" s="5">
        <v>15.225662151382382</v>
      </c>
      <c r="F12" s="5">
        <v>20.886317281527145</v>
      </c>
      <c r="G12" s="5">
        <v>27.435545737864089</v>
      </c>
      <c r="H12" s="5">
        <v>33.496642920895425</v>
      </c>
      <c r="I12" s="5">
        <v>39.74849105476715</v>
      </c>
      <c r="J12" s="5">
        <v>46.030193744716371</v>
      </c>
      <c r="K12" s="5">
        <v>52.394921521052332</v>
      </c>
      <c r="L12" s="5">
        <v>59.306853297447944</v>
      </c>
      <c r="M12" s="5">
        <v>63.839682364627357</v>
      </c>
      <c r="N12" s="5">
        <v>67.339485030977343</v>
      </c>
      <c r="O12" s="5">
        <v>69.544187891330594</v>
      </c>
      <c r="P12" s="5">
        <v>71.838676659137448</v>
      </c>
      <c r="Q12" s="5">
        <v>74.414851877985086</v>
      </c>
      <c r="R12" s="5">
        <v>77.244647060799281</v>
      </c>
      <c r="S12" s="5">
        <v>78.28397862040552</v>
      </c>
      <c r="T12" s="5">
        <v>79.347357219820651</v>
      </c>
      <c r="U12" s="5">
        <v>80.755546958376513</v>
      </c>
      <c r="V12" s="5">
        <v>81.91463246410072</v>
      </c>
    </row>
    <row r="13" spans="1:22" s="2" customFormat="1" x14ac:dyDescent="0.3">
      <c r="A13" s="1"/>
      <c r="B13" s="10" t="s">
        <v>17</v>
      </c>
      <c r="C13" s="5">
        <v>1.4887728288911215</v>
      </c>
      <c r="D13" s="5">
        <v>2.8927273894266152</v>
      </c>
      <c r="E13" s="5">
        <v>4.4489389712033569</v>
      </c>
      <c r="F13" s="5">
        <v>6.2057253061208142</v>
      </c>
      <c r="G13" s="5">
        <v>9.3492015962156803</v>
      </c>
      <c r="H13" s="5">
        <v>11.593742562351286</v>
      </c>
      <c r="I13" s="5">
        <v>13.896821393396742</v>
      </c>
      <c r="J13" s="5">
        <v>17.120214686263537</v>
      </c>
      <c r="K13" s="5">
        <v>18.657579458047611</v>
      </c>
      <c r="L13" s="5">
        <v>19.905651902637253</v>
      </c>
      <c r="M13" s="5">
        <v>20.955429131873331</v>
      </c>
      <c r="N13" s="5">
        <v>21.167761880086761</v>
      </c>
      <c r="O13" s="5">
        <v>21.916035319762145</v>
      </c>
      <c r="P13" s="5">
        <v>22.813503397784366</v>
      </c>
      <c r="Q13" s="5">
        <v>23.481304119696411</v>
      </c>
      <c r="R13" s="5">
        <v>24.701235663822562</v>
      </c>
      <c r="S13" s="5">
        <v>25.293797317238095</v>
      </c>
      <c r="T13" s="5">
        <v>25.956267794408951</v>
      </c>
      <c r="U13" s="5">
        <v>26.664759826840914</v>
      </c>
      <c r="V13" s="5">
        <v>27.718184678506955</v>
      </c>
    </row>
    <row r="14" spans="1:22" s="2" customFormat="1" x14ac:dyDescent="0.3">
      <c r="A14" s="1"/>
      <c r="B14" s="10" t="s">
        <v>18</v>
      </c>
      <c r="C14" s="5">
        <v>9.1973986369667193E-2</v>
      </c>
      <c r="D14" s="5">
        <v>0.16650793291732988</v>
      </c>
      <c r="E14" s="5">
        <v>0.25579446047866611</v>
      </c>
      <c r="F14" s="5">
        <v>0.30953328182225093</v>
      </c>
      <c r="G14" s="5">
        <v>0.41214966971236844</v>
      </c>
      <c r="H14" s="5">
        <v>0.5198544374305194</v>
      </c>
      <c r="I14" s="5">
        <v>0.73347886579839705</v>
      </c>
      <c r="J14" s="5">
        <v>0.82000934098656697</v>
      </c>
      <c r="K14" s="5">
        <v>0.90615739311285948</v>
      </c>
      <c r="L14" s="5">
        <v>0.93917078850252467</v>
      </c>
      <c r="M14" s="5">
        <v>1.0618078729651486</v>
      </c>
      <c r="N14" s="5">
        <v>1.0520214352512072</v>
      </c>
      <c r="O14" s="5">
        <v>1.0554152634189644</v>
      </c>
      <c r="P14" s="5">
        <v>1.1142618862701805</v>
      </c>
      <c r="Q14" s="5">
        <v>1.0705394266576693</v>
      </c>
      <c r="R14" s="5">
        <v>1.0820684532593452</v>
      </c>
      <c r="S14" s="5">
        <v>1.0726078477214593</v>
      </c>
      <c r="T14" s="5">
        <v>1.069248625379174</v>
      </c>
      <c r="U14" s="5">
        <v>1.0607100856097034</v>
      </c>
      <c r="V14" s="5">
        <v>1.1017286686814158</v>
      </c>
    </row>
    <row r="15" spans="1:22" s="2" customFormat="1" x14ac:dyDescent="0.3">
      <c r="A15" s="1"/>
      <c r="B15" s="10" t="s">
        <v>19</v>
      </c>
      <c r="C15" s="5">
        <v>2.2992122378111839</v>
      </c>
      <c r="D15" s="5">
        <v>4.6137295622249779</v>
      </c>
      <c r="E15" s="5">
        <v>7.6109021220479045</v>
      </c>
      <c r="F15" s="5">
        <v>10.425782493497969</v>
      </c>
      <c r="G15" s="5">
        <v>13.674951638568105</v>
      </c>
      <c r="H15" s="5">
        <v>16.679456219888554</v>
      </c>
      <c r="I15" s="5">
        <v>19.775604302213381</v>
      </c>
      <c r="J15" s="5">
        <v>22.881982561095274</v>
      </c>
      <c r="K15" s="5">
        <v>26.025158511433151</v>
      </c>
      <c r="L15" s="5">
        <v>29.436113594226757</v>
      </c>
      <c r="M15" s="5">
        <v>31.664529243736123</v>
      </c>
      <c r="N15" s="5">
        <v>33.380640359674082</v>
      </c>
      <c r="O15" s="5">
        <v>34.45348589429743</v>
      </c>
      <c r="P15" s="5">
        <v>35.570905022701844</v>
      </c>
      <c r="Q15" s="5">
        <v>36.827718949157891</v>
      </c>
      <c r="R15" s="5">
        <v>38.208931941292548</v>
      </c>
      <c r="S15" s="5">
        <v>38.715012564341649</v>
      </c>
      <c r="T15" s="5">
        <v>39.232662868941809</v>
      </c>
      <c r="U15" s="5">
        <v>39.920901555424244</v>
      </c>
      <c r="V15" s="5">
        <v>40.485525456655871</v>
      </c>
    </row>
    <row r="16" spans="1:22" s="2" customFormat="1" x14ac:dyDescent="0.3">
      <c r="A16" s="1"/>
      <c r="B16" s="10" t="s">
        <v>20</v>
      </c>
      <c r="C16" s="5">
        <v>2.0728288446537473</v>
      </c>
      <c r="D16" s="5">
        <v>4.5754147005760419</v>
      </c>
      <c r="E16" s="5">
        <v>7.2437982983961628</v>
      </c>
      <c r="F16" s="5">
        <v>10.986795300294123</v>
      </c>
      <c r="G16" s="5">
        <v>13.489663401896763</v>
      </c>
      <c r="H16" s="5">
        <v>16.93674880986579</v>
      </c>
      <c r="I16" s="5">
        <v>20.151363073135634</v>
      </c>
      <c r="J16" s="5">
        <v>23.263074542930944</v>
      </c>
      <c r="K16" s="5">
        <v>26.389675946156917</v>
      </c>
      <c r="L16" s="5">
        <v>28.97310570954286</v>
      </c>
      <c r="M16" s="5">
        <v>30.370349253500699</v>
      </c>
      <c r="N16" s="5">
        <v>31.621466449731734</v>
      </c>
      <c r="O16" s="5">
        <v>31.882103582542506</v>
      </c>
      <c r="P16" s="5">
        <v>32.037557205601843</v>
      </c>
      <c r="Q16" s="5">
        <v>33.458899544994232</v>
      </c>
      <c r="R16" s="5">
        <v>35.024702387326947</v>
      </c>
      <c r="S16" s="5">
        <v>36.686310324541758</v>
      </c>
      <c r="T16" s="5">
        <v>38.516819443845797</v>
      </c>
      <c r="U16" s="5">
        <v>40.540016403753462</v>
      </c>
      <c r="V16" s="5">
        <v>40.737319904891031</v>
      </c>
    </row>
    <row r="17" spans="1:22" s="2" customFormat="1" x14ac:dyDescent="0.3">
      <c r="A17" s="1"/>
      <c r="B17" s="10" t="s">
        <v>21</v>
      </c>
      <c r="C17" s="5">
        <v>1.7508036170902157</v>
      </c>
      <c r="D17" s="5">
        <v>3.421581266043292</v>
      </c>
      <c r="E17" s="5">
        <v>5.6208565186132144</v>
      </c>
      <c r="F17" s="5">
        <v>7.5898496306372234</v>
      </c>
      <c r="G17" s="5">
        <v>9.7598373794450684</v>
      </c>
      <c r="H17" s="5">
        <v>11.841495701037585</v>
      </c>
      <c r="I17" s="5">
        <v>14.002110107004764</v>
      </c>
      <c r="J17" s="5">
        <v>16.131804637204294</v>
      </c>
      <c r="K17" s="5">
        <v>18.253613322021078</v>
      </c>
      <c r="L17" s="5">
        <v>20.022923272115346</v>
      </c>
      <c r="M17" s="5">
        <v>21.199717616152682</v>
      </c>
      <c r="N17" s="5">
        <v>22.067683912952159</v>
      </c>
      <c r="O17" s="5">
        <v>22.590845073146767</v>
      </c>
      <c r="P17" s="5">
        <v>23.19705737434267</v>
      </c>
      <c r="Q17" s="5">
        <v>23.808541165396747</v>
      </c>
      <c r="R17" s="5">
        <v>24.481214135237988</v>
      </c>
      <c r="S17" s="5">
        <v>25.00313647719662</v>
      </c>
      <c r="T17" s="5">
        <v>25.584950772810835</v>
      </c>
      <c r="U17" s="5">
        <v>26.282550039149491</v>
      </c>
      <c r="V17" s="5">
        <v>26.822066001171116</v>
      </c>
    </row>
    <row r="18" spans="1:22" s="2" customFormat="1" x14ac:dyDescent="0.3">
      <c r="A18" s="1"/>
      <c r="B18" s="10" t="s">
        <v>22</v>
      </c>
      <c r="C18" s="5">
        <v>2.1633626592305761</v>
      </c>
      <c r="D18" s="5">
        <v>4.2158946282585807</v>
      </c>
      <c r="E18" s="5">
        <v>7.2214776658489557</v>
      </c>
      <c r="F18" s="5">
        <v>10.151204127128644</v>
      </c>
      <c r="G18" s="5">
        <v>13.345414522960413</v>
      </c>
      <c r="H18" s="5">
        <v>17.118484292144792</v>
      </c>
      <c r="I18" s="5">
        <v>20.048618120940052</v>
      </c>
      <c r="J18" s="5">
        <v>22.911938123755817</v>
      </c>
      <c r="K18" s="5">
        <v>25.691898718842278</v>
      </c>
      <c r="L18" s="5">
        <v>28.809121469796274</v>
      </c>
      <c r="M18" s="5">
        <v>30.452237214872152</v>
      </c>
      <c r="N18" s="5">
        <v>31.778643398944066</v>
      </c>
      <c r="O18" s="5">
        <v>32.549295743281206</v>
      </c>
      <c r="P18" s="5">
        <v>33.446345452372192</v>
      </c>
      <c r="Q18" s="5">
        <v>34.240028530921293</v>
      </c>
      <c r="R18" s="5">
        <v>34.945088714527031</v>
      </c>
      <c r="S18" s="5">
        <v>35.660360777881849</v>
      </c>
      <c r="T18" s="5">
        <v>36.466679072620046</v>
      </c>
      <c r="U18" s="5">
        <v>37.306266300721767</v>
      </c>
      <c r="V18" s="5">
        <v>38.048032162731168</v>
      </c>
    </row>
    <row r="19" spans="1:22" s="2" customFormat="1" x14ac:dyDescent="0.3">
      <c r="A19" s="1"/>
      <c r="B19" s="10" t="s">
        <v>23</v>
      </c>
      <c r="C19" s="5">
        <v>2.203475623669291</v>
      </c>
      <c r="D19" s="5">
        <v>4.4079221092581111</v>
      </c>
      <c r="E19" s="5">
        <v>7.1158435769184827</v>
      </c>
      <c r="F19" s="5">
        <v>9.4914664965100215</v>
      </c>
      <c r="G19" s="5">
        <v>11.820582819013275</v>
      </c>
      <c r="H19" s="5">
        <v>14.220977599573908</v>
      </c>
      <c r="I19" s="5">
        <v>16.48659418171323</v>
      </c>
      <c r="J19" s="5">
        <v>18.902125711167237</v>
      </c>
      <c r="K19" s="5">
        <v>21.015476172040284</v>
      </c>
      <c r="L19" s="5">
        <v>23.208377158602726</v>
      </c>
      <c r="M19" s="5">
        <v>24.548030968985362</v>
      </c>
      <c r="N19" s="5">
        <v>25.553124674203598</v>
      </c>
      <c r="O19" s="5">
        <v>26.099675640803135</v>
      </c>
      <c r="P19" s="5">
        <v>26.713411322392915</v>
      </c>
      <c r="Q19" s="5">
        <v>27.395985169180122</v>
      </c>
      <c r="R19" s="5">
        <v>28.157058287984963</v>
      </c>
      <c r="S19" s="5">
        <v>28.736232395160442</v>
      </c>
      <c r="T19" s="5">
        <v>29.288254968331813</v>
      </c>
      <c r="U19" s="5">
        <v>29.969063509790402</v>
      </c>
      <c r="V19" s="5">
        <v>30.532354115300571</v>
      </c>
    </row>
    <row r="20" spans="1:22" s="2" customFormat="1" x14ac:dyDescent="0.3">
      <c r="A20" s="1"/>
      <c r="B20" s="10" t="s">
        <v>24</v>
      </c>
      <c r="C20" s="5">
        <v>1.5251550989899259</v>
      </c>
      <c r="D20" s="5">
        <v>3.4504328313534982</v>
      </c>
      <c r="E20" s="5">
        <v>5.3729360512303641</v>
      </c>
      <c r="F20" s="5">
        <v>8.6175753225479159</v>
      </c>
      <c r="G20" s="5">
        <v>12.052669522203441</v>
      </c>
      <c r="H20" s="5">
        <v>14.960899570199505</v>
      </c>
      <c r="I20" s="5">
        <v>17.820507759360453</v>
      </c>
      <c r="J20" s="5">
        <v>19.653145845211817</v>
      </c>
      <c r="K20" s="5">
        <v>21.549647916415076</v>
      </c>
      <c r="L20" s="5">
        <v>23.43698734735149</v>
      </c>
      <c r="M20" s="5">
        <v>24.804216011823655</v>
      </c>
      <c r="N20" s="5">
        <v>25.370358783682349</v>
      </c>
      <c r="O20" s="5">
        <v>25.640799714686167</v>
      </c>
      <c r="P20" s="5">
        <v>25.944603987011497</v>
      </c>
      <c r="Q20" s="5">
        <v>26.911223091397495</v>
      </c>
      <c r="R20" s="5">
        <v>27.23727749945629</v>
      </c>
      <c r="S20" s="5">
        <v>27.562321464182219</v>
      </c>
      <c r="T20" s="5">
        <v>27.888742692265527</v>
      </c>
      <c r="U20" s="5">
        <v>28.670472278226249</v>
      </c>
      <c r="V20" s="5">
        <v>29.061325407088596</v>
      </c>
    </row>
    <row r="21" spans="1:22" s="2" customFormat="1" x14ac:dyDescent="0.3">
      <c r="A21" s="1"/>
      <c r="B21" s="10" t="s">
        <v>25</v>
      </c>
      <c r="C21" s="5">
        <v>6.5094897864647905</v>
      </c>
      <c r="D21" s="5">
        <v>13.112938644790988</v>
      </c>
      <c r="E21" s="5">
        <v>21.718539960581086</v>
      </c>
      <c r="F21" s="5">
        <v>29.881856761001792</v>
      </c>
      <c r="G21" s="5">
        <v>39.089344247047585</v>
      </c>
      <c r="H21" s="5">
        <v>47.656231168382298</v>
      </c>
      <c r="I21" s="5">
        <v>56.40175743162574</v>
      </c>
      <c r="J21" s="5">
        <v>65.18924247756965</v>
      </c>
      <c r="K21" s="5">
        <v>74.036568645160102</v>
      </c>
      <c r="L21" s="5">
        <v>83.903553257491311</v>
      </c>
      <c r="M21" s="5">
        <v>92.629192171277296</v>
      </c>
      <c r="N21" s="5">
        <v>99.190479199979052</v>
      </c>
      <c r="O21" s="5">
        <v>104.13932433328149</v>
      </c>
      <c r="P21" s="5">
        <v>109.53804856307167</v>
      </c>
      <c r="Q21" s="5">
        <v>114.63225081857637</v>
      </c>
      <c r="R21" s="5">
        <v>120.32408097475704</v>
      </c>
      <c r="S21" s="5">
        <v>123.70908527356586</v>
      </c>
      <c r="T21" s="5">
        <v>127.19015785719256</v>
      </c>
      <c r="U21" s="5">
        <v>131.11199833926042</v>
      </c>
      <c r="V21" s="5">
        <v>134.57006015589474</v>
      </c>
    </row>
    <row r="22" spans="1:22" s="2" customFormat="1" x14ac:dyDescent="0.3">
      <c r="A22" s="1"/>
      <c r="B22" s="10" t="s">
        <v>26</v>
      </c>
      <c r="C22" s="5">
        <v>3.5390837597324243</v>
      </c>
      <c r="D22" s="5">
        <v>6.9164026011002653</v>
      </c>
      <c r="E22" s="5">
        <v>10.925753480714913</v>
      </c>
      <c r="F22" s="5">
        <v>14.207522439480819</v>
      </c>
      <c r="G22" s="5">
        <v>17.618068118421789</v>
      </c>
      <c r="H22" s="5">
        <v>20.639795106743279</v>
      </c>
      <c r="I22" s="5">
        <v>23.593403604892764</v>
      </c>
      <c r="J22" s="5">
        <v>26.306300681355363</v>
      </c>
      <c r="K22" s="5">
        <v>28.838216309393026</v>
      </c>
      <c r="L22" s="5">
        <v>31.633484411058415</v>
      </c>
      <c r="M22" s="5">
        <v>33.49265876992785</v>
      </c>
      <c r="N22" s="5">
        <v>34.863926988158873</v>
      </c>
      <c r="O22" s="5">
        <v>35.690450177634133</v>
      </c>
      <c r="P22" s="5">
        <v>36.648182828309501</v>
      </c>
      <c r="Q22" s="5">
        <v>38.776174891944706</v>
      </c>
      <c r="R22" s="5">
        <v>41.042388838086012</v>
      </c>
      <c r="S22" s="5">
        <v>43.089262517138302</v>
      </c>
      <c r="T22" s="5">
        <v>44.091934679601152</v>
      </c>
      <c r="U22" s="5">
        <v>45.294145368105937</v>
      </c>
      <c r="V22" s="5">
        <v>47.40535412363446</v>
      </c>
    </row>
    <row r="23" spans="1:22" s="2" customFormat="1" x14ac:dyDescent="0.3">
      <c r="A23" s="1"/>
      <c r="B23" s="10" t="s">
        <v>27</v>
      </c>
      <c r="C23" s="5">
        <v>1.0978087677452606</v>
      </c>
      <c r="D23" s="5">
        <v>2.1431563509193903</v>
      </c>
      <c r="E23" s="5">
        <v>3.4392709308821736</v>
      </c>
      <c r="F23" s="5">
        <v>4.6020551347280048</v>
      </c>
      <c r="G23" s="5">
        <v>5.8609474469100773</v>
      </c>
      <c r="H23" s="5">
        <v>7.0430633768587247</v>
      </c>
      <c r="I23" s="5">
        <v>8.2424104064944075</v>
      </c>
      <c r="J23" s="5">
        <v>9.3716342211862464</v>
      </c>
      <c r="K23" s="5">
        <v>10.460167222453956</v>
      </c>
      <c r="L23" s="5">
        <v>11.650820011999592</v>
      </c>
      <c r="M23" s="5">
        <v>12.516670565812904</v>
      </c>
      <c r="N23" s="5">
        <v>13.183689068203796</v>
      </c>
      <c r="O23" s="5">
        <v>13.593834014359125</v>
      </c>
      <c r="P23" s="5">
        <v>14.06816694321134</v>
      </c>
      <c r="Q23" s="5">
        <v>14.724599217370763</v>
      </c>
      <c r="R23" s="5">
        <v>15.365102762649757</v>
      </c>
      <c r="S23" s="5">
        <v>16.012118801618477</v>
      </c>
      <c r="T23" s="5">
        <v>16.629578012747846</v>
      </c>
      <c r="U23" s="5">
        <v>17.281092732360335</v>
      </c>
      <c r="V23" s="5">
        <v>17.951312393804873</v>
      </c>
    </row>
    <row r="24" spans="1:22" s="2" customFormat="1" x14ac:dyDescent="0.3">
      <c r="A24" s="1"/>
      <c r="B24" s="10" t="s">
        <v>28</v>
      </c>
      <c r="C24" s="5">
        <v>1.0915862682435438</v>
      </c>
      <c r="D24" s="5">
        <v>2.0731364582763447</v>
      </c>
      <c r="E24" s="5">
        <v>3.2148398628757073</v>
      </c>
      <c r="F24" s="5">
        <v>4.3630394314651824</v>
      </c>
      <c r="G24" s="5">
        <v>6.0997361623082913</v>
      </c>
      <c r="H24" s="5">
        <v>7.4762289905895276</v>
      </c>
      <c r="I24" s="5">
        <v>8.802341139581138</v>
      </c>
      <c r="J24" s="5">
        <v>10.158589556573249</v>
      </c>
      <c r="K24" s="5">
        <v>11.412180513247387</v>
      </c>
      <c r="L24" s="5">
        <v>12.564308293349473</v>
      </c>
      <c r="M24" s="5">
        <v>13.544327388229098</v>
      </c>
      <c r="N24" s="5">
        <v>14.167829666396825</v>
      </c>
      <c r="O24" s="5">
        <v>14.657347468434921</v>
      </c>
      <c r="P24" s="5">
        <v>15.049588553062492</v>
      </c>
      <c r="Q24" s="5">
        <v>15.468922592926074</v>
      </c>
      <c r="R24" s="5">
        <v>15.874198203385273</v>
      </c>
      <c r="S24" s="5">
        <v>16.274840295261512</v>
      </c>
      <c r="T24" s="5">
        <v>16.562982163215885</v>
      </c>
      <c r="U24" s="5">
        <v>16.877062513554879</v>
      </c>
      <c r="V24" s="5">
        <v>17.096631859012763</v>
      </c>
    </row>
    <row r="25" spans="1:22" x14ac:dyDescent="0.3">
      <c r="B25" s="8" t="s">
        <v>2</v>
      </c>
      <c r="C25" s="7">
        <f t="shared" ref="C25:V25" si="0">SUM(C6:C24)</f>
        <v>51.841364344170245</v>
      </c>
      <c r="D25" s="7">
        <f t="shared" si="0"/>
        <v>102.50640223639675</v>
      </c>
      <c r="E25" s="7">
        <f t="shared" si="0"/>
        <v>167.14665466031533</v>
      </c>
      <c r="F25" s="7">
        <f t="shared" si="0"/>
        <v>228.10859472970799</v>
      </c>
      <c r="G25" s="7">
        <f t="shared" si="0"/>
        <v>298.60897423311872</v>
      </c>
      <c r="H25" s="7">
        <f t="shared" si="0"/>
        <v>367.24739081148033</v>
      </c>
      <c r="I25" s="7">
        <f t="shared" si="0"/>
        <v>436.18605941228566</v>
      </c>
      <c r="J25" s="7">
        <f t="shared" si="0"/>
        <v>502.08297954471306</v>
      </c>
      <c r="K25" s="7">
        <f t="shared" si="0"/>
        <v>566.2580552301298</v>
      </c>
      <c r="L25" s="7">
        <f t="shared" si="0"/>
        <v>633.53272018175835</v>
      </c>
      <c r="M25" s="7">
        <f t="shared" si="0"/>
        <v>680.24867840842376</v>
      </c>
      <c r="N25" s="7">
        <f t="shared" si="0"/>
        <v>714.62289883279948</v>
      </c>
      <c r="O25" s="7">
        <f t="shared" si="0"/>
        <v>736.22936390658538</v>
      </c>
      <c r="P25" s="7">
        <f t="shared" si="0"/>
        <v>759.10140664038488</v>
      </c>
      <c r="Q25" s="7">
        <f t="shared" si="0"/>
        <v>784.56695296128419</v>
      </c>
      <c r="R25" s="7">
        <f t="shared" si="0"/>
        <v>812.53045424059928</v>
      </c>
      <c r="S25" s="7">
        <f t="shared" si="0"/>
        <v>831.5375870204175</v>
      </c>
      <c r="T25" s="7">
        <f t="shared" si="0"/>
        <v>850.40526402312946</v>
      </c>
      <c r="U25" s="7">
        <f t="shared" si="0"/>
        <v>872.51770300609144</v>
      </c>
      <c r="V25" s="7">
        <f t="shared" si="0"/>
        <v>891.0450105222485</v>
      </c>
    </row>
  </sheetData>
  <mergeCells count="3">
    <mergeCell ref="B1:V1"/>
    <mergeCell ref="B4:B5"/>
    <mergeCell ref="C4:V4"/>
  </mergeCells>
  <conditionalFormatting sqref="C6:V24">
    <cfRule type="cellIs" dxfId="1"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28"/>
  <sheetViews>
    <sheetView zoomScale="80" zoomScaleNormal="80" workbookViewId="0">
      <selection activeCell="C6" sqref="C6:V24"/>
    </sheetView>
  </sheetViews>
  <sheetFormatPr defaultColWidth="9.21875" defaultRowHeight="14.4" x14ac:dyDescent="0.3"/>
  <cols>
    <col min="1" max="1" width="3.77734375" customWidth="1"/>
    <col min="2" max="2" width="33.21875" customWidth="1"/>
    <col min="3" max="22" width="7.21875" customWidth="1"/>
  </cols>
  <sheetData>
    <row r="1" spans="1:22" ht="48" customHeight="1" x14ac:dyDescent="0.3">
      <c r="A1" s="3"/>
      <c r="B1" s="13" t="s">
        <v>3</v>
      </c>
      <c r="C1" s="13"/>
      <c r="D1" s="13"/>
      <c r="E1" s="13"/>
      <c r="F1" s="13"/>
      <c r="G1" s="13"/>
      <c r="H1" s="13"/>
      <c r="I1" s="13"/>
      <c r="J1" s="13"/>
      <c r="K1" s="13"/>
      <c r="L1" s="13"/>
      <c r="M1" s="13"/>
      <c r="N1" s="13"/>
      <c r="O1" s="13"/>
      <c r="P1" s="13"/>
      <c r="Q1" s="13"/>
      <c r="R1" s="13"/>
      <c r="S1" s="13"/>
      <c r="T1" s="13"/>
      <c r="U1" s="13"/>
      <c r="V1" s="13"/>
    </row>
    <row r="2" spans="1:22" x14ac:dyDescent="0.3">
      <c r="A2" s="3"/>
      <c r="B2" s="3"/>
      <c r="C2" s="3"/>
      <c r="D2" s="3"/>
      <c r="E2" s="3"/>
      <c r="F2" s="3"/>
      <c r="G2" s="3"/>
      <c r="H2" s="3"/>
      <c r="I2" s="3"/>
      <c r="J2" s="3"/>
      <c r="K2" s="3"/>
      <c r="L2" s="3"/>
      <c r="M2" s="3"/>
      <c r="N2" s="3"/>
      <c r="O2" s="3"/>
      <c r="P2" s="3"/>
      <c r="Q2" s="3"/>
      <c r="R2" s="3"/>
      <c r="S2" s="3"/>
      <c r="T2" s="3"/>
      <c r="U2" s="3"/>
      <c r="V2" s="3"/>
    </row>
    <row r="3" spans="1:22" ht="2.25" customHeight="1" x14ac:dyDescent="0.3">
      <c r="A3" s="3"/>
      <c r="B3" s="3"/>
      <c r="C3" s="3"/>
      <c r="D3" s="3"/>
      <c r="E3" s="3"/>
      <c r="F3" s="3"/>
      <c r="G3" s="3"/>
      <c r="H3" s="3"/>
      <c r="I3" s="3"/>
      <c r="J3" s="3"/>
      <c r="K3" s="3"/>
      <c r="L3" s="3"/>
      <c r="M3" s="3"/>
      <c r="N3" s="3"/>
      <c r="O3" s="3"/>
      <c r="P3" s="3"/>
      <c r="Q3" s="3"/>
      <c r="R3" s="3"/>
      <c r="S3" s="3"/>
      <c r="T3" s="3"/>
      <c r="U3" s="3"/>
      <c r="V3" s="3"/>
    </row>
    <row r="4" spans="1:22" ht="27.75" customHeight="1" x14ac:dyDescent="0.3">
      <c r="A4" s="3"/>
      <c r="B4" s="11" t="s">
        <v>0</v>
      </c>
      <c r="C4" s="12" t="s">
        <v>7</v>
      </c>
      <c r="D4" s="12"/>
      <c r="E4" s="12"/>
      <c r="F4" s="12"/>
      <c r="G4" s="12"/>
      <c r="H4" s="12"/>
      <c r="I4" s="12"/>
      <c r="J4" s="12"/>
      <c r="K4" s="12"/>
      <c r="L4" s="12"/>
      <c r="M4" s="12"/>
      <c r="N4" s="12"/>
      <c r="O4" s="12"/>
      <c r="P4" s="12"/>
      <c r="Q4" s="12"/>
      <c r="R4" s="12"/>
      <c r="S4" s="12"/>
      <c r="T4" s="12"/>
      <c r="U4" s="12"/>
      <c r="V4" s="12"/>
    </row>
    <row r="5" spans="1:22" x14ac:dyDescent="0.3">
      <c r="A5" s="3"/>
      <c r="B5" s="11"/>
      <c r="C5" s="6">
        <v>2025</v>
      </c>
      <c r="D5" s="6">
        <v>2026</v>
      </c>
      <c r="E5" s="6">
        <v>2027</v>
      </c>
      <c r="F5" s="6">
        <v>2028</v>
      </c>
      <c r="G5" s="6">
        <v>2029</v>
      </c>
      <c r="H5" s="6">
        <v>2030</v>
      </c>
      <c r="I5" s="6">
        <v>2031</v>
      </c>
      <c r="J5" s="6">
        <v>2032</v>
      </c>
      <c r="K5" s="6">
        <v>2033</v>
      </c>
      <c r="L5" s="6">
        <v>2034</v>
      </c>
      <c r="M5" s="6">
        <v>2035</v>
      </c>
      <c r="N5" s="6">
        <v>2036</v>
      </c>
      <c r="O5" s="6">
        <v>2037</v>
      </c>
      <c r="P5" s="6">
        <v>2038</v>
      </c>
      <c r="Q5" s="6">
        <v>2039</v>
      </c>
      <c r="R5" s="6">
        <v>2040</v>
      </c>
      <c r="S5" s="6">
        <v>2041</v>
      </c>
      <c r="T5" s="6">
        <v>2042</v>
      </c>
      <c r="U5" s="6">
        <v>2043</v>
      </c>
      <c r="V5" s="6">
        <v>2044</v>
      </c>
    </row>
    <row r="6" spans="1:22" s="2" customFormat="1" x14ac:dyDescent="0.3">
      <c r="A6" s="1"/>
      <c r="B6" s="10" t="s">
        <v>10</v>
      </c>
      <c r="C6" s="5">
        <v>3.7241996551890768</v>
      </c>
      <c r="D6" s="5">
        <v>7.6569182530267179</v>
      </c>
      <c r="E6" s="5">
        <v>12.509013323861728</v>
      </c>
      <c r="F6" s="5">
        <v>17.80947381769818</v>
      </c>
      <c r="G6" s="5">
        <v>25.058226301391233</v>
      </c>
      <c r="H6" s="5">
        <v>33.260261737884548</v>
      </c>
      <c r="I6" s="5">
        <v>42.341093003111666</v>
      </c>
      <c r="J6" s="5">
        <v>52.076856413859346</v>
      </c>
      <c r="K6" s="5">
        <v>62.236294157811436</v>
      </c>
      <c r="L6" s="5">
        <v>74.032373889831263</v>
      </c>
      <c r="M6" s="5">
        <v>81.739347275979497</v>
      </c>
      <c r="N6" s="5">
        <v>88.185257098312732</v>
      </c>
      <c r="O6" s="5">
        <v>93.475672423277572</v>
      </c>
      <c r="P6" s="5">
        <v>99.654777860735962</v>
      </c>
      <c r="Q6" s="5">
        <v>106.06974153051263</v>
      </c>
      <c r="R6" s="5">
        <v>111.21662155442118</v>
      </c>
      <c r="S6" s="5">
        <v>114.04115059147288</v>
      </c>
      <c r="T6" s="5">
        <v>116.59883718934749</v>
      </c>
      <c r="U6" s="5">
        <v>119.24636999197978</v>
      </c>
      <c r="V6" s="5">
        <v>121.96964851286906</v>
      </c>
    </row>
    <row r="7" spans="1:22" s="2" customFormat="1" x14ac:dyDescent="0.3">
      <c r="A7" s="1"/>
      <c r="B7" s="10" t="s">
        <v>11</v>
      </c>
      <c r="C7" s="5">
        <v>1.0398812139544316</v>
      </c>
      <c r="D7" s="5">
        <v>2.1109100534531398</v>
      </c>
      <c r="E7" s="5">
        <v>3.3609639768374224</v>
      </c>
      <c r="F7" s="5">
        <v>4.5305092953023163</v>
      </c>
      <c r="G7" s="5">
        <v>6.0221631087591003</v>
      </c>
      <c r="H7" s="5">
        <v>7.4451497399512503</v>
      </c>
      <c r="I7" s="5">
        <v>9.1832700782140346</v>
      </c>
      <c r="J7" s="5">
        <v>10.945987080846299</v>
      </c>
      <c r="K7" s="5">
        <v>12.734853077467701</v>
      </c>
      <c r="L7" s="5">
        <v>14.699556214317617</v>
      </c>
      <c r="M7" s="5">
        <v>16.171332425239605</v>
      </c>
      <c r="N7" s="5">
        <v>17.383428947348772</v>
      </c>
      <c r="O7" s="5">
        <v>18.451671439835735</v>
      </c>
      <c r="P7" s="5">
        <v>19.730147457665982</v>
      </c>
      <c r="Q7" s="5">
        <v>21.031218439867597</v>
      </c>
      <c r="R7" s="5">
        <v>21.586508417946455</v>
      </c>
      <c r="S7" s="5">
        <v>22.11349101690282</v>
      </c>
      <c r="T7" s="5">
        <v>22.588276661517373</v>
      </c>
      <c r="U7" s="5">
        <v>23.101267789345385</v>
      </c>
      <c r="V7" s="5">
        <v>23.64437739530106</v>
      </c>
    </row>
    <row r="8" spans="1:22" s="2" customFormat="1" x14ac:dyDescent="0.3">
      <c r="A8" s="1"/>
      <c r="B8" s="10" t="s">
        <v>12</v>
      </c>
      <c r="C8" s="5">
        <v>0.9791582233585524</v>
      </c>
      <c r="D8" s="5">
        <v>1.9876452328135399</v>
      </c>
      <c r="E8" s="5">
        <v>3.7436510990046479</v>
      </c>
      <c r="F8" s="5">
        <v>5.6085189587925672</v>
      </c>
      <c r="G8" s="5">
        <v>8.1067001536978616</v>
      </c>
      <c r="H8" s="5">
        <v>10.7067769462332</v>
      </c>
      <c r="I8" s="5">
        <v>12.465961311573306</v>
      </c>
      <c r="J8" s="5">
        <v>14.10745722471561</v>
      </c>
      <c r="K8" s="5">
        <v>15.61869941236135</v>
      </c>
      <c r="L8" s="5">
        <v>17.326650160677044</v>
      </c>
      <c r="M8" s="5">
        <v>18.937505226436414</v>
      </c>
      <c r="N8" s="5">
        <v>20.231231275573133</v>
      </c>
      <c r="O8" s="5">
        <v>21.348599540616693</v>
      </c>
      <c r="P8" s="5">
        <v>22.700817713159559</v>
      </c>
      <c r="Q8" s="5">
        <v>24.070092860438457</v>
      </c>
      <c r="R8" s="5">
        <v>24.662787558766365</v>
      </c>
      <c r="S8" s="5">
        <v>25.221853737923652</v>
      </c>
      <c r="T8" s="5">
        <v>25.720298818900616</v>
      </c>
      <c r="U8" s="5">
        <v>26.261226895880498</v>
      </c>
      <c r="V8" s="5">
        <v>26.835285494440583</v>
      </c>
    </row>
    <row r="9" spans="1:22" s="2" customFormat="1" x14ac:dyDescent="0.3">
      <c r="A9" s="1"/>
      <c r="B9" s="10" t="s">
        <v>13</v>
      </c>
      <c r="C9" s="5">
        <v>0.84686885098895837</v>
      </c>
      <c r="D9" s="5">
        <v>1.7191040164201272</v>
      </c>
      <c r="E9" s="5">
        <v>2.7371354180500802</v>
      </c>
      <c r="F9" s="5">
        <v>4.0918270951653515</v>
      </c>
      <c r="G9" s="5">
        <v>6.8827336598144484</v>
      </c>
      <c r="H9" s="5">
        <v>10.68705739471431</v>
      </c>
      <c r="I9" s="5">
        <v>19.808541243089778</v>
      </c>
      <c r="J9" s="5">
        <v>27.408751650439129</v>
      </c>
      <c r="K9" s="5">
        <v>34.848086328264323</v>
      </c>
      <c r="L9" s="5">
        <v>46.972266098383365</v>
      </c>
      <c r="M9" s="5">
        <v>51.675310381404756</v>
      </c>
      <c r="N9" s="5">
        <v>55.548551147543073</v>
      </c>
      <c r="O9" s="5">
        <v>58.962107984437509</v>
      </c>
      <c r="P9" s="5">
        <v>63.047463680511612</v>
      </c>
      <c r="Q9" s="5">
        <v>67.20502133040398</v>
      </c>
      <c r="R9" s="5">
        <v>68.979444192686046</v>
      </c>
      <c r="S9" s="5">
        <v>70.663411144238353</v>
      </c>
      <c r="T9" s="5">
        <v>72.180583316878852</v>
      </c>
      <c r="U9" s="5">
        <v>73.819840680239025</v>
      </c>
      <c r="V9" s="5">
        <v>75.55534130077406</v>
      </c>
    </row>
    <row r="10" spans="1:22" s="2" customFormat="1" x14ac:dyDescent="0.3">
      <c r="A10" s="1"/>
      <c r="B10" s="10" t="s">
        <v>14</v>
      </c>
      <c r="C10" s="5">
        <v>4.2214629097687135</v>
      </c>
      <c r="D10" s="5">
        <v>8.6538541224102872</v>
      </c>
      <c r="E10" s="5">
        <v>13.909891139639887</v>
      </c>
      <c r="F10" s="5">
        <v>19.005240935491742</v>
      </c>
      <c r="G10" s="5">
        <v>24.970663424043096</v>
      </c>
      <c r="H10" s="5">
        <v>31.022648070296999</v>
      </c>
      <c r="I10" s="5">
        <v>37.987401534221476</v>
      </c>
      <c r="J10" s="5">
        <v>45.231926938068099</v>
      </c>
      <c r="K10" s="5">
        <v>52.276462041504018</v>
      </c>
      <c r="L10" s="5">
        <v>62.285476680536689</v>
      </c>
      <c r="M10" s="5">
        <v>68.521738614421579</v>
      </c>
      <c r="N10" s="5">
        <v>73.657676636064423</v>
      </c>
      <c r="O10" s="5">
        <v>78.184071303010086</v>
      </c>
      <c r="P10" s="5">
        <v>83.601274858967088</v>
      </c>
      <c r="Q10" s="5">
        <v>89.114218592786017</v>
      </c>
      <c r="R10" s="5">
        <v>91.467112821448424</v>
      </c>
      <c r="S10" s="5">
        <v>93.700062027518698</v>
      </c>
      <c r="T10" s="5">
        <v>95.711840462509073</v>
      </c>
      <c r="U10" s="5">
        <v>97.885504514933473</v>
      </c>
      <c r="V10" s="5">
        <v>100.18678764236412</v>
      </c>
    </row>
    <row r="11" spans="1:22" s="2" customFormat="1" x14ac:dyDescent="0.3">
      <c r="A11" s="1"/>
      <c r="B11" s="10" t="s">
        <v>15</v>
      </c>
      <c r="C11" s="5">
        <v>0.58718710045696865</v>
      </c>
      <c r="D11" s="5">
        <v>1.0528588249583304</v>
      </c>
      <c r="E11" s="5">
        <v>1.8934762314213964</v>
      </c>
      <c r="F11" s="5">
        <v>2.7221723635473443</v>
      </c>
      <c r="G11" s="5">
        <v>3.5490697250148764</v>
      </c>
      <c r="H11" s="5">
        <v>4.4230426943607615</v>
      </c>
      <c r="I11" s="5">
        <v>5.4718346835351914</v>
      </c>
      <c r="J11" s="5">
        <v>6.4958363883684411</v>
      </c>
      <c r="K11" s="5">
        <v>7.6283323349546084</v>
      </c>
      <c r="L11" s="5">
        <v>8.8484698546574112</v>
      </c>
      <c r="M11" s="5">
        <v>9.5628378860536767</v>
      </c>
      <c r="N11" s="5">
        <v>10.068407980250743</v>
      </c>
      <c r="O11" s="5">
        <v>10.704723577664193</v>
      </c>
      <c r="P11" s="5">
        <v>11.379430914234703</v>
      </c>
      <c r="Q11" s="5">
        <v>11.582837664217179</v>
      </c>
      <c r="R11" s="5">
        <v>12.226175976990033</v>
      </c>
      <c r="S11" s="5">
        <v>12.863475676847878</v>
      </c>
      <c r="T11" s="5">
        <v>13.356234040716179</v>
      </c>
      <c r="U11" s="5">
        <v>13.552441820221102</v>
      </c>
      <c r="V11" s="5">
        <v>14.049067428454427</v>
      </c>
    </row>
    <row r="12" spans="1:22" s="2" customFormat="1" x14ac:dyDescent="0.3">
      <c r="A12" s="1"/>
      <c r="B12" s="10" t="s">
        <v>16</v>
      </c>
      <c r="C12" s="5">
        <v>2.6774505096751762</v>
      </c>
      <c r="D12" s="5">
        <v>5.6083803003684878</v>
      </c>
      <c r="E12" s="5">
        <v>9.3748344137939199</v>
      </c>
      <c r="F12" s="5">
        <v>13.552958580050776</v>
      </c>
      <c r="G12" s="5">
        <v>19.369357132000893</v>
      </c>
      <c r="H12" s="5">
        <v>25.580695418127135</v>
      </c>
      <c r="I12" s="5">
        <v>32.637790751333029</v>
      </c>
      <c r="J12" s="5">
        <v>39.560385931224054</v>
      </c>
      <c r="K12" s="5">
        <v>46.643839070521508</v>
      </c>
      <c r="L12" s="5">
        <v>54.841441149336426</v>
      </c>
      <c r="M12" s="5">
        <v>60.834716116224868</v>
      </c>
      <c r="N12" s="5">
        <v>65.868914717036688</v>
      </c>
      <c r="O12" s="5">
        <v>69.813209705728369</v>
      </c>
      <c r="P12" s="5">
        <v>74.37892945650789</v>
      </c>
      <c r="Q12" s="5">
        <v>79.141544691516117</v>
      </c>
      <c r="R12" s="5">
        <v>84.315455826940038</v>
      </c>
      <c r="S12" s="5">
        <v>86.507777064804358</v>
      </c>
      <c r="T12" s="5">
        <v>88.470637712227315</v>
      </c>
      <c r="U12" s="5">
        <v>90.470800044020919</v>
      </c>
      <c r="V12" s="5">
        <v>92.497934629013969</v>
      </c>
    </row>
    <row r="13" spans="1:22" s="2" customFormat="1" x14ac:dyDescent="0.3">
      <c r="A13" s="1"/>
      <c r="B13" s="10" t="s">
        <v>17</v>
      </c>
      <c r="C13" s="5">
        <v>0.92089463419750561</v>
      </c>
      <c r="D13" s="5">
        <v>1.8333041696529575</v>
      </c>
      <c r="E13" s="5">
        <v>2.8111936883454218</v>
      </c>
      <c r="F13" s="5">
        <v>3.9098074233731643</v>
      </c>
      <c r="G13" s="5">
        <v>5.9056967174781736</v>
      </c>
      <c r="H13" s="5">
        <v>7.5919850268878584</v>
      </c>
      <c r="I13" s="5">
        <v>9.2210666322069983</v>
      </c>
      <c r="J13" s="5">
        <v>11.484066564876997</v>
      </c>
      <c r="K13" s="5">
        <v>12.586409247893879</v>
      </c>
      <c r="L13" s="5">
        <v>13.630566237856518</v>
      </c>
      <c r="M13" s="5">
        <v>13.891747502550844</v>
      </c>
      <c r="N13" s="5">
        <v>14.04755703038904</v>
      </c>
      <c r="O13" s="5">
        <v>14.54986345222092</v>
      </c>
      <c r="P13" s="5">
        <v>15.055834433968716</v>
      </c>
      <c r="Q13" s="5">
        <v>15.675686492971121</v>
      </c>
      <c r="R13" s="5">
        <v>16.520739385748243</v>
      </c>
      <c r="S13" s="5">
        <v>16.984230711250976</v>
      </c>
      <c r="T13" s="5">
        <v>17.487098527197084</v>
      </c>
      <c r="U13" s="5">
        <v>17.996185562987037</v>
      </c>
      <c r="V13" s="5">
        <v>18.643244070442016</v>
      </c>
    </row>
    <row r="14" spans="1:22" s="2" customFormat="1" x14ac:dyDescent="0.3">
      <c r="A14" s="1"/>
      <c r="B14" s="10" t="s">
        <v>18</v>
      </c>
      <c r="C14" s="5">
        <v>6.2403464794361013E-2</v>
      </c>
      <c r="D14" s="5">
        <v>0.12209205621001237</v>
      </c>
      <c r="E14" s="5">
        <v>0.18459027030444819</v>
      </c>
      <c r="F14" s="5">
        <v>0.24140009062611839</v>
      </c>
      <c r="G14" s="5">
        <v>0.3569947165223889</v>
      </c>
      <c r="H14" s="5">
        <v>0.48896960101018982</v>
      </c>
      <c r="I14" s="5">
        <v>0.68626546630256624</v>
      </c>
      <c r="J14" s="5">
        <v>0.77393193132509508</v>
      </c>
      <c r="K14" s="5">
        <v>0.84763009618404817</v>
      </c>
      <c r="L14" s="5">
        <v>0.9578810395711066</v>
      </c>
      <c r="M14" s="5">
        <v>0.9464152068904339</v>
      </c>
      <c r="N14" s="5">
        <v>0.95246442649960894</v>
      </c>
      <c r="O14" s="5">
        <v>0.95820830100182586</v>
      </c>
      <c r="P14" s="5">
        <v>0.96367054986734124</v>
      </c>
      <c r="Q14" s="5">
        <v>0.96860624949612273</v>
      </c>
      <c r="R14" s="5">
        <v>0.97611721113590333</v>
      </c>
      <c r="S14" s="5">
        <v>0.97910489737844619</v>
      </c>
      <c r="T14" s="5">
        <v>0.9859377747408733</v>
      </c>
      <c r="U14" s="5">
        <v>0.99257259440680889</v>
      </c>
      <c r="V14" s="5">
        <v>0.99770923490947794</v>
      </c>
    </row>
    <row r="15" spans="1:22" s="2" customFormat="1" x14ac:dyDescent="0.3">
      <c r="A15" s="1"/>
      <c r="B15" s="10" t="s">
        <v>19</v>
      </c>
      <c r="C15" s="5">
        <v>1.2996056641146956</v>
      </c>
      <c r="D15" s="5">
        <v>2.7177550878983792</v>
      </c>
      <c r="E15" s="5">
        <v>4.5342171455539226</v>
      </c>
      <c r="F15" s="5">
        <v>6.538364641038692</v>
      </c>
      <c r="G15" s="5">
        <v>9.3180378709956369</v>
      </c>
      <c r="H15" s="5">
        <v>12.279108463300576</v>
      </c>
      <c r="I15" s="5">
        <v>15.638641976838738</v>
      </c>
      <c r="J15" s="5">
        <v>18.933258534006288</v>
      </c>
      <c r="K15" s="5">
        <v>22.300802473520868</v>
      </c>
      <c r="L15" s="5">
        <v>26.196021577068628</v>
      </c>
      <c r="M15" s="5">
        <v>29.035519694602907</v>
      </c>
      <c r="N15" s="5">
        <v>31.414034437939126</v>
      </c>
      <c r="O15" s="5">
        <v>33.274295332740053</v>
      </c>
      <c r="P15" s="5">
        <v>35.431198965720412</v>
      </c>
      <c r="Q15" s="5">
        <v>37.678880020143872</v>
      </c>
      <c r="R15" s="5">
        <v>40.120879311809716</v>
      </c>
      <c r="S15" s="5">
        <v>41.155569447922602</v>
      </c>
      <c r="T15" s="5">
        <v>42.08040579125781</v>
      </c>
      <c r="U15" s="5">
        <v>43.023834379985658</v>
      </c>
      <c r="V15" s="5">
        <v>43.980527212470612</v>
      </c>
    </row>
    <row r="16" spans="1:22" s="2" customFormat="1" x14ac:dyDescent="0.3">
      <c r="A16" s="1"/>
      <c r="B16" s="10" t="s">
        <v>20</v>
      </c>
      <c r="C16" s="5">
        <v>1.7273751051713973</v>
      </c>
      <c r="D16" s="5">
        <v>4.1564694629586842</v>
      </c>
      <c r="E16" s="5">
        <v>6.4555042468915724</v>
      </c>
      <c r="F16" s="5">
        <v>9.4033930788296356</v>
      </c>
      <c r="G16" s="5">
        <v>11.633292245079609</v>
      </c>
      <c r="H16" s="5">
        <v>14.508232211365341</v>
      </c>
      <c r="I16" s="5">
        <v>17.288370244312322</v>
      </c>
      <c r="J16" s="5">
        <v>20.142249733613507</v>
      </c>
      <c r="K16" s="5">
        <v>23.063368675851606</v>
      </c>
      <c r="L16" s="5">
        <v>26.233949759944991</v>
      </c>
      <c r="M16" s="5">
        <v>28.410337506799081</v>
      </c>
      <c r="N16" s="5">
        <v>30.004817982928305</v>
      </c>
      <c r="O16" s="5">
        <v>30.297807228298172</v>
      </c>
      <c r="P16" s="5">
        <v>30.504460781998894</v>
      </c>
      <c r="Q16" s="5">
        <v>30.851697826385145</v>
      </c>
      <c r="R16" s="5">
        <v>31.026776095054164</v>
      </c>
      <c r="S16" s="5">
        <v>31.246669595412229</v>
      </c>
      <c r="T16" s="5">
        <v>32.674263105194051</v>
      </c>
      <c r="U16" s="5">
        <v>34.348545660384289</v>
      </c>
      <c r="V16" s="5">
        <v>34.516564940168003</v>
      </c>
    </row>
    <row r="17" spans="1:22" s="2" customFormat="1" x14ac:dyDescent="0.3">
      <c r="A17" s="1"/>
      <c r="B17" s="10" t="s">
        <v>21</v>
      </c>
      <c r="C17" s="5">
        <v>0.8685556333446296</v>
      </c>
      <c r="D17" s="5">
        <v>1.7631271666485555</v>
      </c>
      <c r="E17" s="5">
        <v>2.9285839720286262</v>
      </c>
      <c r="F17" s="5">
        <v>4.1085603438306117</v>
      </c>
      <c r="G17" s="5">
        <v>5.6700256649036804</v>
      </c>
      <c r="H17" s="5">
        <v>7.3638313654626391</v>
      </c>
      <c r="I17" s="5">
        <v>9.5014567918905133</v>
      </c>
      <c r="J17" s="5">
        <v>11.79214290220478</v>
      </c>
      <c r="K17" s="5">
        <v>13.91949057304609</v>
      </c>
      <c r="L17" s="5">
        <v>15.583740046757775</v>
      </c>
      <c r="M17" s="5">
        <v>17.144044150066048</v>
      </c>
      <c r="N17" s="5">
        <v>18.429048733655467</v>
      </c>
      <c r="O17" s="5">
        <v>19.561546413660448</v>
      </c>
      <c r="P17" s="5">
        <v>20.916923244593264</v>
      </c>
      <c r="Q17" s="5">
        <v>22.296254135498735</v>
      </c>
      <c r="R17" s="5">
        <v>22.88494501451467</v>
      </c>
      <c r="S17" s="5">
        <v>23.443625814912021</v>
      </c>
      <c r="T17" s="5">
        <v>23.946969994540982</v>
      </c>
      <c r="U17" s="5">
        <v>24.490817731561659</v>
      </c>
      <c r="V17" s="5">
        <v>25.066595584492106</v>
      </c>
    </row>
    <row r="18" spans="1:22" s="2" customFormat="1" x14ac:dyDescent="0.3">
      <c r="A18" s="1"/>
      <c r="B18" s="10" t="s">
        <v>22</v>
      </c>
      <c r="C18" s="5">
        <v>1.0627756506466213</v>
      </c>
      <c r="D18" s="5">
        <v>2.2390121078309759</v>
      </c>
      <c r="E18" s="5">
        <v>3.7469178851167744</v>
      </c>
      <c r="F18" s="5">
        <v>5.0800576149299319</v>
      </c>
      <c r="G18" s="5">
        <v>7.2248718383787232</v>
      </c>
      <c r="H18" s="5">
        <v>9.8081820350011615</v>
      </c>
      <c r="I18" s="5">
        <v>12.05663319858601</v>
      </c>
      <c r="J18" s="5">
        <v>14.279738354383623</v>
      </c>
      <c r="K18" s="5">
        <v>16.615491517762731</v>
      </c>
      <c r="L18" s="5">
        <v>19.082390272497605</v>
      </c>
      <c r="M18" s="5">
        <v>20.98430181090249</v>
      </c>
      <c r="N18" s="5">
        <v>22.436047435864324</v>
      </c>
      <c r="O18" s="5">
        <v>23.896283766303259</v>
      </c>
      <c r="P18" s="5">
        <v>25.439944454882827</v>
      </c>
      <c r="Q18" s="5">
        <v>27.083079346991063</v>
      </c>
      <c r="R18" s="5">
        <v>27.657910424544738</v>
      </c>
      <c r="S18" s="5">
        <v>28.270458669529138</v>
      </c>
      <c r="T18" s="5">
        <v>28.88864776440716</v>
      </c>
      <c r="U18" s="5">
        <v>29.594438506745199</v>
      </c>
      <c r="V18" s="5">
        <v>30.260098512838628</v>
      </c>
    </row>
    <row r="19" spans="1:22" s="2" customFormat="1" x14ac:dyDescent="0.3">
      <c r="A19" s="1"/>
      <c r="B19" s="10" t="s">
        <v>23</v>
      </c>
      <c r="C19" s="5">
        <v>1.235243828264317</v>
      </c>
      <c r="D19" s="5">
        <v>2.5911347212866378</v>
      </c>
      <c r="E19" s="5">
        <v>4.2281704646390148</v>
      </c>
      <c r="F19" s="5">
        <v>5.7915455055825271</v>
      </c>
      <c r="G19" s="5">
        <v>7.5810659249467305</v>
      </c>
      <c r="H19" s="5">
        <v>9.538930701144583</v>
      </c>
      <c r="I19" s="5">
        <v>11.569177180425658</v>
      </c>
      <c r="J19" s="5">
        <v>13.901773541449192</v>
      </c>
      <c r="K19" s="5">
        <v>16.095109114580094</v>
      </c>
      <c r="L19" s="5">
        <v>18.507143153615299</v>
      </c>
      <c r="M19" s="5">
        <v>19.937930426861143</v>
      </c>
      <c r="N19" s="5">
        <v>21.071593237762357</v>
      </c>
      <c r="O19" s="5">
        <v>21.975347978087118</v>
      </c>
      <c r="P19" s="5">
        <v>23.069478597705384</v>
      </c>
      <c r="Q19" s="5">
        <v>24.164894005885728</v>
      </c>
      <c r="R19" s="5">
        <v>25.015527537789367</v>
      </c>
      <c r="S19" s="5">
        <v>25.832269539526738</v>
      </c>
      <c r="T19" s="5">
        <v>26.408623844868146</v>
      </c>
      <c r="U19" s="5">
        <v>27.013043114199423</v>
      </c>
      <c r="V19" s="5">
        <v>27.642799724294157</v>
      </c>
    </row>
    <row r="20" spans="1:22" s="2" customFormat="1" x14ac:dyDescent="0.3">
      <c r="A20" s="1"/>
      <c r="B20" s="10" t="s">
        <v>24</v>
      </c>
      <c r="C20" s="5">
        <v>0.6661295765327937</v>
      </c>
      <c r="D20" s="5">
        <v>1.7242299293930559</v>
      </c>
      <c r="E20" s="5">
        <v>2.6374806366002783</v>
      </c>
      <c r="F20" s="5">
        <v>4.4173886185380322</v>
      </c>
      <c r="G20" s="5">
        <v>6.4206874147584685</v>
      </c>
      <c r="H20" s="5">
        <v>8.3708801500584151</v>
      </c>
      <c r="I20" s="5">
        <v>10.255592188530073</v>
      </c>
      <c r="J20" s="5">
        <v>11.531026777981666</v>
      </c>
      <c r="K20" s="5">
        <v>12.866456252160045</v>
      </c>
      <c r="L20" s="5">
        <v>14.22130901489404</v>
      </c>
      <c r="M20" s="5">
        <v>15.119290111850344</v>
      </c>
      <c r="N20" s="5">
        <v>15.533721195715675</v>
      </c>
      <c r="O20" s="5">
        <v>15.943038479668278</v>
      </c>
      <c r="P20" s="5">
        <v>16.364915325072044</v>
      </c>
      <c r="Q20" s="5">
        <v>17.067798161054341</v>
      </c>
      <c r="R20" s="5">
        <v>17.552305970955107</v>
      </c>
      <c r="S20" s="5">
        <v>18.032879893095547</v>
      </c>
      <c r="T20" s="5">
        <v>18.426446547466643</v>
      </c>
      <c r="U20" s="5">
        <v>19.137716015055315</v>
      </c>
      <c r="V20" s="5">
        <v>19.548279403040574</v>
      </c>
    </row>
    <row r="21" spans="1:22" s="2" customFormat="1" x14ac:dyDescent="0.3">
      <c r="A21" s="1"/>
      <c r="B21" s="10" t="s">
        <v>25</v>
      </c>
      <c r="C21" s="5">
        <v>4.0079488902696898</v>
      </c>
      <c r="D21" s="5">
        <v>8.4109721557483326</v>
      </c>
      <c r="E21" s="5">
        <v>14.162020655866424</v>
      </c>
      <c r="F21" s="5">
        <v>20.469237143711219</v>
      </c>
      <c r="G21" s="5">
        <v>29.004940348304626</v>
      </c>
      <c r="H21" s="5">
        <v>37.914719487775002</v>
      </c>
      <c r="I21" s="5">
        <v>47.759199906037807</v>
      </c>
      <c r="J21" s="5">
        <v>57.491386545295249</v>
      </c>
      <c r="K21" s="5">
        <v>67.30380236453442</v>
      </c>
      <c r="L21" s="5">
        <v>79.294383653582301</v>
      </c>
      <c r="M21" s="5">
        <v>89.00961155488632</v>
      </c>
      <c r="N21" s="5">
        <v>97.680634576418541</v>
      </c>
      <c r="O21" s="5">
        <v>104.75767639859379</v>
      </c>
      <c r="P21" s="5">
        <v>112.56683189729284</v>
      </c>
      <c r="Q21" s="5">
        <v>120.67827115867554</v>
      </c>
      <c r="R21" s="5">
        <v>129.15285991197911</v>
      </c>
      <c r="S21" s="5">
        <v>134.11873333848291</v>
      </c>
      <c r="T21" s="5">
        <v>138.86375535316827</v>
      </c>
      <c r="U21" s="5">
        <v>143.60621005216015</v>
      </c>
      <c r="V21" s="5">
        <v>147.90467938592377</v>
      </c>
    </row>
    <row r="22" spans="1:22" s="2" customFormat="1" x14ac:dyDescent="0.3">
      <c r="A22" s="1"/>
      <c r="B22" s="10" t="s">
        <v>26</v>
      </c>
      <c r="C22" s="5">
        <v>2.372855964331734</v>
      </c>
      <c r="D22" s="5">
        <v>4.7776426304988338</v>
      </c>
      <c r="E22" s="5">
        <v>7.6235438427074325</v>
      </c>
      <c r="F22" s="5">
        <v>10.373362566484134</v>
      </c>
      <c r="G22" s="5">
        <v>13.962765498964778</v>
      </c>
      <c r="H22" s="5">
        <v>17.499283576808494</v>
      </c>
      <c r="I22" s="5">
        <v>21.40233191782114</v>
      </c>
      <c r="J22" s="5">
        <v>25.219554234269872</v>
      </c>
      <c r="K22" s="5">
        <v>28.924898850372372</v>
      </c>
      <c r="L22" s="5">
        <v>32.714801800285819</v>
      </c>
      <c r="M22" s="5">
        <v>35.990333818578364</v>
      </c>
      <c r="N22" s="5">
        <v>38.687932093347641</v>
      </c>
      <c r="O22" s="5">
        <v>41.065374031514125</v>
      </c>
      <c r="P22" s="5">
        <v>43.910704116309248</v>
      </c>
      <c r="Q22" s="5">
        <v>46.806320738351936</v>
      </c>
      <c r="R22" s="5">
        <v>48.042154073023681</v>
      </c>
      <c r="S22" s="5">
        <v>49.21498752634011</v>
      </c>
      <c r="T22" s="5">
        <v>50.271653321873245</v>
      </c>
      <c r="U22" s="5">
        <v>51.413347862001757</v>
      </c>
      <c r="V22" s="5">
        <v>52.622073000068504</v>
      </c>
    </row>
    <row r="23" spans="1:22" s="2" customFormat="1" x14ac:dyDescent="0.3">
      <c r="A23" s="1"/>
      <c r="B23" s="10" t="s">
        <v>27</v>
      </c>
      <c r="C23" s="5">
        <v>0.6193565258559407</v>
      </c>
      <c r="D23" s="5">
        <v>1.3100720383424136</v>
      </c>
      <c r="E23" s="5">
        <v>2.0617940171920024</v>
      </c>
      <c r="F23" s="5">
        <v>2.8279863479493814</v>
      </c>
      <c r="G23" s="5">
        <v>3.7539383399175854</v>
      </c>
      <c r="H23" s="5">
        <v>4.764491830333796</v>
      </c>
      <c r="I23" s="5">
        <v>5.7374689137954977</v>
      </c>
      <c r="J23" s="5">
        <v>6.71709003699105</v>
      </c>
      <c r="K23" s="5">
        <v>7.6789677026325478</v>
      </c>
      <c r="L23" s="5">
        <v>8.7606374276821821</v>
      </c>
      <c r="M23" s="5">
        <v>9.5503378123379203</v>
      </c>
      <c r="N23" s="5">
        <v>10.097564708362109</v>
      </c>
      <c r="O23" s="5">
        <v>10.614515977774344</v>
      </c>
      <c r="P23" s="5">
        <v>11.170841742622816</v>
      </c>
      <c r="Q23" s="5">
        <v>12.008669026721936</v>
      </c>
      <c r="R23" s="5">
        <v>12.710123881223955</v>
      </c>
      <c r="S23" s="5">
        <v>13.479612814386094</v>
      </c>
      <c r="T23" s="5">
        <v>14.118140445165771</v>
      </c>
      <c r="U23" s="5">
        <v>14.803618320123604</v>
      </c>
      <c r="V23" s="5">
        <v>15.482094677598393</v>
      </c>
    </row>
    <row r="24" spans="1:22" s="2" customFormat="1" x14ac:dyDescent="0.3">
      <c r="A24" s="1"/>
      <c r="B24" s="10" t="s">
        <v>28</v>
      </c>
      <c r="C24" s="5">
        <v>0.55948151561113124</v>
      </c>
      <c r="D24" s="5">
        <v>1.0975784667744635</v>
      </c>
      <c r="E24" s="5">
        <v>1.7454986455259367</v>
      </c>
      <c r="F24" s="5">
        <v>2.3884425250882391</v>
      </c>
      <c r="G24" s="5">
        <v>3.4293565866785127</v>
      </c>
      <c r="H24" s="5">
        <v>4.453663155811185</v>
      </c>
      <c r="I24" s="5">
        <v>5.4611208533296836</v>
      </c>
      <c r="J24" s="5">
        <v>6.5488051174879853</v>
      </c>
      <c r="K24" s="5">
        <v>7.5730518753893943</v>
      </c>
      <c r="L24" s="5">
        <v>8.5316539038156129</v>
      </c>
      <c r="M24" s="5">
        <v>9.2333574010121531</v>
      </c>
      <c r="N24" s="5">
        <v>9.8872246589305046</v>
      </c>
      <c r="O24" s="5">
        <v>10.41086573082625</v>
      </c>
      <c r="P24" s="5">
        <v>10.888083072999084</v>
      </c>
      <c r="Q24" s="5">
        <v>11.483803552851887</v>
      </c>
      <c r="R24" s="5">
        <v>12.039301552203984</v>
      </c>
      <c r="S24" s="5">
        <v>12.609625517596374</v>
      </c>
      <c r="T24" s="5">
        <v>13.100891971072993</v>
      </c>
      <c r="U24" s="5">
        <v>13.57654505531444</v>
      </c>
      <c r="V24" s="5">
        <v>13.982731777189052</v>
      </c>
    </row>
    <row r="25" spans="1:22" x14ac:dyDescent="0.3">
      <c r="B25" s="8" t="s">
        <v>2</v>
      </c>
      <c r="C25" s="7">
        <f t="shared" ref="C25:V25" si="0">SUM(C6:C24)</f>
        <v>29.478834916526694</v>
      </c>
      <c r="D25" s="7">
        <f t="shared" si="0"/>
        <v>61.533060796693924</v>
      </c>
      <c r="E25" s="7">
        <f t="shared" si="0"/>
        <v>100.64848107338094</v>
      </c>
      <c r="F25" s="7">
        <f t="shared" si="0"/>
        <v>142.87024694602997</v>
      </c>
      <c r="G25" s="7">
        <f t="shared" si="0"/>
        <v>198.22058667165044</v>
      </c>
      <c r="H25" s="7">
        <f t="shared" si="0"/>
        <v>257.70790960652744</v>
      </c>
      <c r="I25" s="7">
        <f t="shared" si="0"/>
        <v>326.47321787515551</v>
      </c>
      <c r="J25" s="7">
        <f t="shared" si="0"/>
        <v>394.64222590140628</v>
      </c>
      <c r="K25" s="7">
        <f t="shared" si="0"/>
        <v>461.7620451668131</v>
      </c>
      <c r="L25" s="7">
        <f t="shared" si="0"/>
        <v>542.72071193531167</v>
      </c>
      <c r="M25" s="7">
        <f t="shared" si="0"/>
        <v>596.69601492309846</v>
      </c>
      <c r="N25" s="7">
        <f t="shared" si="0"/>
        <v>641.18610831994226</v>
      </c>
      <c r="O25" s="7">
        <f t="shared" si="0"/>
        <v>678.24487906525871</v>
      </c>
      <c r="P25" s="7">
        <f t="shared" si="0"/>
        <v>720.7757291248156</v>
      </c>
      <c r="Q25" s="7">
        <f t="shared" si="0"/>
        <v>764.97863582476941</v>
      </c>
      <c r="R25" s="7">
        <f t="shared" si="0"/>
        <v>798.15374671918107</v>
      </c>
      <c r="S25" s="7">
        <f t="shared" si="0"/>
        <v>820.47898902554175</v>
      </c>
      <c r="T25" s="7">
        <f t="shared" si="0"/>
        <v>841.87954264304994</v>
      </c>
      <c r="U25" s="7">
        <f t="shared" si="0"/>
        <v>864.33432659154528</v>
      </c>
      <c r="V25" s="7">
        <f t="shared" si="0"/>
        <v>885.38583992665269</v>
      </c>
    </row>
    <row r="28" spans="1:22" x14ac:dyDescent="0.3">
      <c r="C28" s="9"/>
      <c r="D28" s="9"/>
      <c r="E28" s="9"/>
      <c r="F28" s="9"/>
      <c r="G28" s="9"/>
      <c r="H28" s="9"/>
      <c r="I28" s="9"/>
      <c r="J28" s="9"/>
      <c r="K28" s="9"/>
      <c r="L28" s="9"/>
      <c r="M28" s="9"/>
      <c r="N28" s="9"/>
      <c r="O28" s="9"/>
      <c r="P28" s="9"/>
      <c r="Q28" s="9"/>
      <c r="R28" s="9"/>
      <c r="S28" s="9"/>
      <c r="T28" s="9"/>
      <c r="U28" s="9"/>
      <c r="V28" s="9"/>
    </row>
  </sheetData>
  <mergeCells count="3">
    <mergeCell ref="B1:V1"/>
    <mergeCell ref="B4:B5"/>
    <mergeCell ref="C4:V4"/>
  </mergeCells>
  <conditionalFormatting sqref="C6:V24">
    <cfRule type="cellIs" dxfId="0" priority="1" operator="greaterThan">
      <formula>#REF!</formula>
    </cfRule>
  </conditionalFormatting>
  <pageMargins left="0.7" right="0.7" top="0.75" bottom="0.75" header="0.3" footer="0.3"/>
  <pageSetup scale="63" orientation="landscape"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Summer Reference Net Forecast</vt:lpstr>
      <vt:lpstr>Winter Reference Net Forecast</vt:lpstr>
      <vt:lpstr>Summer DG</vt:lpstr>
      <vt:lpstr>Winter DG</vt:lpstr>
      <vt:lpstr>Summer CDM</vt:lpstr>
      <vt:lpstr>Winter CDM</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Lund</dc:creator>
  <cp:lastModifiedBy>Samantha Polito</cp:lastModifiedBy>
  <cp:lastPrinted>2018-02-26T15:16:01Z</cp:lastPrinted>
  <dcterms:created xsi:type="dcterms:W3CDTF">2017-09-01T12:55:03Z</dcterms:created>
  <dcterms:modified xsi:type="dcterms:W3CDTF">2025-05-29T19:28:25Z</dcterms:modified>
</cp:coreProperties>
</file>