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codeName="ThisWorkbook" defaultThemeVersion="124226"/>
  <bookViews>
    <workbookView xWindow="-15" yWindow="-15" windowWidth="12615" windowHeight="11760" tabRatio="500"/>
  </bookViews>
  <sheets>
    <sheet name="Eligible Measures List" sheetId="1" r:id="rId1"/>
    <sheet name="Version Control" sheetId="2" state="hidden" r:id="rId2"/>
    <sheet name="Revision History" sheetId="3" state="hidden" r:id="rId3"/>
  </sheets>
  <definedNames>
    <definedName name="_xlnm.Print_Area" localSheetId="0">'Eligible Measures List'!$A$1:$I$39</definedName>
  </definedNames>
  <calcPr calcId="125725"/>
</workbook>
</file>

<file path=xl/calcChain.xml><?xml version="1.0" encoding="utf-8"?>
<calcChain xmlns="http://schemas.openxmlformats.org/spreadsheetml/2006/main">
  <c r="I32" i="1"/>
  <c r="H32"/>
  <c r="G32"/>
  <c r="F32"/>
  <c r="E32"/>
  <c r="D32"/>
  <c r="C32"/>
  <c r="I34" l="1"/>
</calcChain>
</file>

<file path=xl/sharedStrings.xml><?xml version="1.0" encoding="utf-8"?>
<sst xmlns="http://schemas.openxmlformats.org/spreadsheetml/2006/main" count="90" uniqueCount="73">
  <si>
    <t>Tons</t>
  </si>
  <si>
    <t>Required Information</t>
  </si>
  <si>
    <t>Example</t>
  </si>
  <si>
    <t>#1</t>
  </si>
  <si>
    <t>#2</t>
  </si>
  <si>
    <t>#4</t>
  </si>
  <si>
    <t>#5</t>
  </si>
  <si>
    <t>Manufacturer</t>
  </si>
  <si>
    <t>ABC</t>
  </si>
  <si>
    <t>Model Number</t>
  </si>
  <si>
    <t>EE-9876</t>
  </si>
  <si>
    <t>Annual Run Hours</t>
  </si>
  <si>
    <t>Quantity</t>
  </si>
  <si>
    <t>Size in Tons</t>
  </si>
  <si>
    <t>#3</t>
  </si>
  <si>
    <t>Name of Applicant:</t>
  </si>
  <si>
    <t>EER</t>
  </si>
  <si>
    <t>Split ≤ 5.4</t>
  </si>
  <si>
    <t>Single Package ≤ 5.4</t>
  </si>
  <si>
    <t>SP</t>
  </si>
  <si>
    <t xml:space="preserve">Unitary Equipment </t>
  </si>
  <si>
    <t>Heating Type</t>
  </si>
  <si>
    <t xml:space="preserve">Electric Resistance </t>
  </si>
  <si>
    <t>All Other</t>
  </si>
  <si>
    <t>#6</t>
  </si>
  <si>
    <t>Heating Type (Electric Resistance or Other)</t>
  </si>
  <si>
    <t>Other</t>
  </si>
  <si>
    <r>
      <t>ENERGY STAR</t>
    </r>
    <r>
      <rPr>
        <vertAlign val="superscript"/>
        <sz val="8"/>
        <rFont val="Arial"/>
        <family val="2"/>
      </rPr>
      <t>®</t>
    </r>
    <r>
      <rPr>
        <sz val="8"/>
        <rFont val="Arial"/>
        <family val="2"/>
      </rPr>
      <t xml:space="preserve"> / CEE Tier 1 or CEE Tier 2</t>
    </r>
  </si>
  <si>
    <t>BTU per hour</t>
  </si>
  <si>
    <t>Split  system and single package 
&gt;20 to 63.3</t>
  </si>
  <si>
    <t>Split  system and single package 
&gt; 11.25 to 20</t>
  </si>
  <si>
    <t>Split  system and single package 
&gt; 5.4 to 11.25</t>
  </si>
  <si>
    <t>Split  system and single package 
&gt;63</t>
  </si>
  <si>
    <t>&lt; 65,000</t>
  </si>
  <si>
    <t>TOTAL PARTICIPANT INCENTIVE REQUESTED:</t>
  </si>
  <si>
    <t>Building Address:</t>
  </si>
  <si>
    <t>Total Participant Incentive</t>
  </si>
  <si>
    <t xml:space="preserve">Participant Incentive ($/ton)  </t>
  </si>
  <si>
    <t>Participant Incentive ($/ton)</t>
  </si>
  <si>
    <t>AIR COOLED UNITARY AC EQUIPMENT</t>
  </si>
  <si>
    <r>
      <t>Note:</t>
    </r>
    <r>
      <rPr>
        <sz val="10"/>
        <rFont val="Arial"/>
        <family val="2"/>
      </rPr>
      <t xml:space="preserve"> The Eligible Measures Lists and Eligible Measures Worksheets are based on assumptions and are subject to change.  Incentive amounts do not include HST or other applicable taxes.
</t>
    </r>
    <r>
      <rPr>
        <vertAlign val="superscript"/>
        <sz val="10"/>
        <rFont val="Arial"/>
        <family val="2"/>
      </rPr>
      <t>(1)</t>
    </r>
    <r>
      <rPr>
        <sz val="10"/>
        <rFont val="Arial"/>
        <family val="2"/>
      </rPr>
      <t xml:space="preserve"> CEE Tier 1 Efficiency Ratings are used in place of ENERGY STAR</t>
    </r>
    <r>
      <rPr>
        <vertAlign val="superscript"/>
        <sz val="10"/>
        <rFont val="Arial"/>
        <family val="2"/>
      </rPr>
      <t>®</t>
    </r>
    <r>
      <rPr>
        <sz val="10"/>
        <rFont val="Arial"/>
        <family val="2"/>
      </rPr>
      <t xml:space="preserve"> Ratings for Single Package Systems &lt;65,000 Btu/h and all Unitary Equipment &gt;240,000 Btu/h.  Please visit cee1.org for more information.</t>
    </r>
  </si>
  <si>
    <r>
      <rPr>
        <sz val="9"/>
        <rFont val="Calibri"/>
        <family val="2"/>
      </rPr>
      <t>≥</t>
    </r>
    <r>
      <rPr>
        <sz val="9"/>
        <rFont val="Arial"/>
        <family val="2"/>
      </rPr>
      <t>135,000 to &lt;240,000</t>
    </r>
  </si>
  <si>
    <r>
      <t>≥</t>
    </r>
    <r>
      <rPr>
        <sz val="9"/>
        <rFont val="Arial"/>
        <family val="2"/>
      </rPr>
      <t xml:space="preserve"> 65,000 to &lt;135,000</t>
    </r>
  </si>
  <si>
    <r>
      <rPr>
        <sz val="9"/>
        <rFont val="Calibri"/>
        <family val="2"/>
      </rPr>
      <t>≥</t>
    </r>
    <r>
      <rPr>
        <sz val="9"/>
        <rFont val="Arial"/>
        <family val="2"/>
      </rPr>
      <t>240,000 to &lt;760,000</t>
    </r>
  </si>
  <si>
    <r>
      <rPr>
        <sz val="9"/>
        <rFont val="Calibri"/>
        <family val="2"/>
      </rPr>
      <t>≥</t>
    </r>
    <r>
      <rPr>
        <sz val="9"/>
        <rFont val="Arial"/>
        <family val="2"/>
      </rPr>
      <t>760,000</t>
    </r>
  </si>
  <si>
    <t>Split System (SS) or Single Package (SP)</t>
  </si>
  <si>
    <r>
      <t>ENERGY STAR</t>
    </r>
    <r>
      <rPr>
        <b/>
        <vertAlign val="superscript"/>
        <sz val="10"/>
        <rFont val="Arial"/>
        <family val="2"/>
      </rPr>
      <t>®</t>
    </r>
    <r>
      <rPr>
        <b/>
        <sz val="10"/>
        <rFont val="Arial"/>
        <family val="2"/>
      </rPr>
      <t xml:space="preserve"> or CEE Tier 1 Efficiency Rating (EER)</t>
    </r>
    <r>
      <rPr>
        <b/>
        <vertAlign val="superscript"/>
        <sz val="10"/>
        <rFont val="Arial"/>
        <family val="2"/>
      </rPr>
      <t>(1)</t>
    </r>
  </si>
  <si>
    <t>CEE Tier 1</t>
  </si>
  <si>
    <t>Name of Project:</t>
  </si>
  <si>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</si>
  <si>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</si>
  <si>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</si>
  <si>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</si>
  <si>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</si>
  <si>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</si>
  <si>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</si>
  <si>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</si>
  <si>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</si>
  <si>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</si>
  <si>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</si>
  <si>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Eligible Measures List</t>
  </si>
  <si>
    <t>Blank columns and rows (far right and bottom) were hidden</t>
  </si>
  <si>
    <t>Version Control</t>
  </si>
  <si>
    <t>Version control updated. Version: 5.0 Date: January 31, 2014</t>
  </si>
  <si>
    <t>Revision No.</t>
  </si>
  <si>
    <t>Footer Revision No. was changed from V4.0 to V5.0</t>
  </si>
  <si>
    <r>
      <t>ENERGY STAR</t>
    </r>
    <r>
      <rPr>
        <b/>
        <vertAlign val="superscript"/>
        <sz val="10"/>
        <rFont val="Arial"/>
        <family val="2"/>
      </rPr>
      <t>®</t>
    </r>
    <r>
      <rPr>
        <b/>
        <sz val="10"/>
        <rFont val="Arial"/>
        <family val="2"/>
      </rPr>
      <t xml:space="preserve"> or CEE Tier 2 Efficiency Rating (EER)</t>
    </r>
    <r>
      <rPr>
        <b/>
        <vertAlign val="superscript"/>
        <sz val="10"/>
        <rFont val="Arial"/>
        <family val="2"/>
      </rPr>
      <t>(1)</t>
    </r>
  </si>
  <si>
    <t>Assumed Base Case</t>
  </si>
  <si>
    <t>Energy Efficiency Ratio (EER)</t>
  </si>
  <si>
    <t>13.0 SEER (Approximately 11.14 EER)</t>
  </si>
  <si>
    <t xml:space="preserve">May </t>
  </si>
  <si>
    <r>
      <t xml:space="preserve">
Only unitary air conditioners (AC) of the size and meeting or exceeding the ENERGY STAR</t>
    </r>
    <r>
      <rPr>
        <vertAlign val="superscript"/>
        <sz val="10"/>
        <rFont val="Arial"/>
        <family val="2"/>
      </rPr>
      <t>®</t>
    </r>
    <r>
      <rPr>
        <sz val="10"/>
        <rFont val="Arial"/>
        <family val="2"/>
      </rPr>
      <t xml:space="preserve"> / CEE efficiencies indicated below are eligible for Participant Incentives.  Units must operate a minimum of 1,000 hours per year to be eligible for Participant Incentives. 
</t>
    </r>
    <r>
      <rPr>
        <b/>
        <sz val="10"/>
        <rFont val="Arial"/>
        <family val="2"/>
      </rPr>
      <t>INSTRUCTIONS:</t>
    </r>
    <r>
      <rPr>
        <sz val="10"/>
        <rFont val="Arial"/>
        <family val="2"/>
      </rPr>
      <t xml:space="preserve">
In order to calculate the Participant Incentive amount, enter the number of units to be installed in the </t>
    </r>
    <r>
      <rPr>
        <b/>
        <sz val="10"/>
        <rFont val="Arial"/>
        <family val="2"/>
      </rPr>
      <t>'Quantity'</t>
    </r>
    <r>
      <rPr>
        <sz val="10"/>
        <rFont val="Arial"/>
        <family val="2"/>
      </rPr>
      <t xml:space="preserve"> row and the size of each unit in the </t>
    </r>
    <r>
      <rPr>
        <b/>
        <sz val="10"/>
        <rFont val="Arial"/>
        <family val="2"/>
      </rPr>
      <t xml:space="preserve">'Size in Tons' </t>
    </r>
    <r>
      <rPr>
        <sz val="10"/>
        <rFont val="Arial"/>
        <family val="2"/>
      </rPr>
      <t xml:space="preserve">row.  Based on the size 
of the equipment (tons), heating type (electric resistance/all other) and efficiency rating determine the incentive per ton and enter this amount in the </t>
    </r>
    <r>
      <rPr>
        <i/>
        <sz val="10"/>
        <rFont val="Arial"/>
        <family val="2"/>
      </rPr>
      <t>'</t>
    </r>
    <r>
      <rPr>
        <b/>
        <sz val="10"/>
        <rFont val="Arial"/>
        <family val="2"/>
      </rPr>
      <t>Participant</t>
    </r>
    <r>
      <rPr>
        <i/>
        <sz val="10"/>
        <rFont val="Arial"/>
        <family val="2"/>
      </rPr>
      <t xml:space="preserve"> </t>
    </r>
    <r>
      <rPr>
        <b/>
        <sz val="10"/>
        <rFont val="Arial"/>
        <family val="2"/>
      </rPr>
      <t>Incentive ($/ton)</t>
    </r>
    <r>
      <rPr>
        <i/>
        <sz val="10"/>
        <rFont val="Arial"/>
        <family val="2"/>
      </rPr>
      <t>'</t>
    </r>
    <r>
      <rPr>
        <sz val="10"/>
        <rFont val="Arial"/>
        <family val="2"/>
      </rPr>
      <t xml:space="preserve"> row.  
The</t>
    </r>
    <r>
      <rPr>
        <i/>
        <sz val="10"/>
        <rFont val="Arial"/>
        <family val="2"/>
      </rPr>
      <t>'</t>
    </r>
    <r>
      <rPr>
        <b/>
        <sz val="10"/>
        <rFont val="Arial"/>
        <family val="2"/>
      </rPr>
      <t>Total Participant Incentive'</t>
    </r>
    <r>
      <rPr>
        <sz val="10"/>
        <rFont val="Arial"/>
        <family val="2"/>
      </rPr>
      <t xml:space="preserve"> row will automatically populate based on this information.  The </t>
    </r>
    <r>
      <rPr>
        <b/>
        <sz val="10"/>
        <rFont val="Arial"/>
        <family val="2"/>
      </rPr>
      <t>'Required Information</t>
    </r>
    <r>
      <rPr>
        <sz val="10"/>
        <rFont val="Arial"/>
        <family val="2"/>
      </rPr>
      <t xml:space="preserve">' must also be completed for each unit. The sum of the </t>
    </r>
    <r>
      <rPr>
        <b/>
        <sz val="10"/>
        <rFont val="Arial"/>
        <family val="2"/>
      </rPr>
      <t>'Total Participant Incentive'</t>
    </r>
    <r>
      <rPr>
        <sz val="10"/>
        <rFont val="Arial"/>
        <family val="2"/>
      </rPr>
      <t xml:space="preserve"> amounts will be automatically populated in the </t>
    </r>
    <r>
      <rPr>
        <i/>
        <sz val="10"/>
        <rFont val="Arial"/>
        <family val="2"/>
      </rPr>
      <t>'</t>
    </r>
    <r>
      <rPr>
        <b/>
        <sz val="10"/>
        <rFont val="Arial"/>
        <family val="2"/>
      </rPr>
      <t>TOTAL PARTICIPANT INCENTIVE REQUESTED</t>
    </r>
    <r>
      <rPr>
        <sz val="10"/>
        <rFont val="Arial"/>
        <family val="2"/>
      </rPr>
      <t xml:space="preserve">' field at the bottom of the worksheet.  
For more than six types of unitary ACs, please use an additional copy of this worksheet.
For your Application to be approved, you must submit mechanical and electrical schedules and drawings for each proposed Measure demonstrating that the Measure meets the requirements to be an Eligible Measure.  Following project completion, proof of payment must be submitted along with other required documentation such as but not limited to specification sheets or detailed manufacturers' data and/or mechanical and electrical schedules and drawing demonstrating that the Measure meets the eligibility requirements in order to receive your Participant Incentive payment. </t>
    </r>
  </si>
  <si>
    <t>IAP HPNC - Unitary AC Eligible Measures Worksheet - June 23, 2015</t>
  </si>
</sst>
</file>

<file path=xl/styles.xml><?xml version="1.0" encoding="utf-8"?>
<styleSheet xmlns="http://schemas.openxmlformats.org/spreadsheetml/2006/main">
  <numFmts count="4">
    <numFmt numFmtId="164" formatCode="&quot;$&quot;#,##0"/>
    <numFmt numFmtId="165" formatCode="&quot;$&quot;#,##0.00"/>
    <numFmt numFmtId="166" formatCode="0.0"/>
    <numFmt numFmtId="167" formatCode="0.0_);\(0.0\)"/>
  </numFmts>
  <fonts count="19">
    <font>
      <sz val="10"/>
      <name val="Verdana"/>
    </font>
    <font>
      <sz val="8"/>
      <name val="Verdana"/>
      <family val="2"/>
    </font>
    <font>
      <sz val="8"/>
      <name val="Arial"/>
      <family val="2"/>
    </font>
    <font>
      <b/>
      <sz val="10"/>
      <name val="Arial"/>
      <family val="2"/>
    </font>
    <font>
      <sz val="9"/>
      <name val="Arial"/>
      <family val="2"/>
    </font>
    <font>
      <b/>
      <sz val="9"/>
      <name val="Arial"/>
      <family val="2"/>
    </font>
    <font>
      <sz val="10"/>
      <name val="Arial"/>
      <family val="2"/>
    </font>
    <font>
      <b/>
      <i/>
      <sz val="8"/>
      <name val="Arial"/>
      <family val="2"/>
    </font>
    <font>
      <sz val="10"/>
      <name val="Verdana"/>
      <family val="2"/>
    </font>
    <font>
      <vertAlign val="superscript"/>
      <sz val="8"/>
      <name val="Arial"/>
      <family val="2"/>
    </font>
    <font>
      <b/>
      <i/>
      <sz val="10"/>
      <name val="Arial"/>
      <family val="2"/>
    </font>
    <font>
      <b/>
      <vertAlign val="superscript"/>
      <sz val="10"/>
      <name val="Arial"/>
      <family val="2"/>
    </font>
    <font>
      <vertAlign val="superscript"/>
      <sz val="10"/>
      <name val="Arial"/>
      <family val="2"/>
    </font>
    <font>
      <i/>
      <sz val="10"/>
      <name val="Arial"/>
      <family val="2"/>
    </font>
    <font>
      <b/>
      <sz val="10"/>
      <color indexed="10"/>
      <name val="Arial"/>
      <family val="2"/>
    </font>
    <font>
      <sz val="9"/>
      <name val="Calibri"/>
      <family val="2"/>
    </font>
    <font>
      <sz val="14"/>
      <color rgb="FFFF0000"/>
      <name val="Verdana"/>
      <family val="2"/>
    </font>
    <font>
      <b/>
      <sz val="14"/>
      <color rgb="FFFF0000"/>
      <name val="Verdana"/>
      <family val="2"/>
    </font>
    <font>
      <sz val="20"/>
      <color theme="0" tint="-0.34998626667073579"/>
      <name val="Helvetica"/>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2">
    <xf numFmtId="0" fontId="0" fillId="0" borderId="0"/>
    <xf numFmtId="0" fontId="8" fillId="0" borderId="0"/>
  </cellStyleXfs>
  <cellXfs count="86">
    <xf numFmtId="0" fontId="0" fillId="0" borderId="0" xfId="0"/>
    <xf numFmtId="0" fontId="0" fillId="0" borderId="0" xfId="0" applyProtection="1"/>
    <xf numFmtId="0" fontId="0" fillId="0" borderId="0" xfId="0" applyAlignment="1" applyProtection="1">
      <alignment vertical="center"/>
    </xf>
    <xf numFmtId="0" fontId="3" fillId="2" borderId="1"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4" fillId="0" borderId="4"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164"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0" fillId="0" borderId="0" xfId="0" applyBorder="1" applyAlignment="1" applyProtection="1">
      <alignment vertical="center"/>
    </xf>
    <xf numFmtId="0" fontId="3" fillId="0" borderId="0"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Border="1" applyAlignment="1" applyProtection="1">
      <alignment vertical="center"/>
    </xf>
    <xf numFmtId="0" fontId="6" fillId="0" borderId="0" xfId="0" applyFont="1" applyBorder="1" applyAlignment="1" applyProtection="1">
      <alignment vertical="center"/>
    </xf>
    <xf numFmtId="165" fontId="3" fillId="0" borderId="3" xfId="0" applyNumberFormat="1" applyFont="1" applyBorder="1" applyAlignment="1" applyProtection="1">
      <alignment horizontal="center" vertical="center" wrapText="1"/>
    </xf>
    <xf numFmtId="165" fontId="3" fillId="0" borderId="4" xfId="0" applyNumberFormat="1" applyFont="1" applyBorder="1" applyAlignment="1" applyProtection="1">
      <alignment horizontal="center"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165" fontId="4" fillId="3" borderId="3" xfId="0" applyNumberFormat="1" applyFont="1" applyFill="1" applyBorder="1" applyAlignment="1" applyProtection="1">
      <alignment horizontal="center" vertical="center" wrapText="1"/>
    </xf>
    <xf numFmtId="165" fontId="3" fillId="3" borderId="3" xfId="0" applyNumberFormat="1" applyFont="1" applyFill="1" applyBorder="1" applyAlignment="1" applyProtection="1">
      <alignment horizontal="center" vertical="center" wrapText="1"/>
    </xf>
    <xf numFmtId="0" fontId="4"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0" fontId="8" fillId="0" borderId="0" xfId="1"/>
    <xf numFmtId="167" fontId="8" fillId="4" borderId="0" xfId="1" applyNumberFormat="1" applyFont="1" applyFill="1" applyAlignment="1">
      <alignment horizontal="center"/>
    </xf>
    <xf numFmtId="0" fontId="8" fillId="0" borderId="0" xfId="1" applyFont="1"/>
    <xf numFmtId="166" fontId="8" fillId="4" borderId="0" xfId="1" applyNumberFormat="1" applyFont="1" applyFill="1" applyAlignment="1">
      <alignment horizontal="center"/>
    </xf>
    <xf numFmtId="1" fontId="8" fillId="4" borderId="0" xfId="1" applyNumberFormat="1" applyFont="1" applyFill="1" applyAlignment="1">
      <alignment horizontal="center"/>
    </xf>
    <xf numFmtId="1" fontId="8" fillId="4" borderId="0" xfId="1" applyNumberFormat="1" applyFill="1" applyAlignment="1">
      <alignment horizontal="center"/>
    </xf>
    <xf numFmtId="0" fontId="16" fillId="0" borderId="0" xfId="1" applyFont="1"/>
    <xf numFmtId="15" fontId="0" fillId="0" borderId="0" xfId="0" applyNumberFormat="1"/>
    <xf numFmtId="0" fontId="0" fillId="4" borderId="0" xfId="0" applyFill="1"/>
    <xf numFmtId="0" fontId="8" fillId="0" borderId="0" xfId="0" applyFont="1"/>
    <xf numFmtId="166" fontId="0" fillId="0" borderId="0" xfId="0" applyNumberFormat="1"/>
    <xf numFmtId="0" fontId="6" fillId="0" borderId="0" xfId="0" applyFont="1"/>
    <xf numFmtId="0" fontId="4" fillId="0" borderId="4" xfId="0" applyFont="1" applyBorder="1" applyAlignment="1" applyProtection="1">
      <alignment horizontal="center" vertical="center"/>
    </xf>
    <xf numFmtId="0" fontId="4" fillId="0" borderId="10" xfId="0" applyFont="1" applyBorder="1" applyAlignment="1" applyProtection="1">
      <alignment horizontal="center" vertical="center"/>
    </xf>
    <xf numFmtId="166" fontId="4" fillId="0" borderId="4" xfId="0" applyNumberFormat="1" applyFont="1" applyBorder="1" applyAlignment="1" applyProtection="1">
      <alignment horizontal="center" vertical="center"/>
    </xf>
    <xf numFmtId="0" fontId="3" fillId="0" borderId="5" xfId="0" applyFont="1" applyBorder="1" applyAlignment="1" applyProtection="1">
      <alignment horizontal="center" vertical="center" wrapText="1"/>
    </xf>
    <xf numFmtId="166" fontId="4" fillId="0" borderId="6" xfId="0" applyNumberFormat="1" applyFont="1" applyBorder="1" applyAlignment="1" applyProtection="1">
      <alignment horizontal="center" vertical="center" wrapText="1"/>
    </xf>
    <xf numFmtId="166" fontId="4" fillId="0" borderId="1" xfId="0" applyNumberFormat="1" applyFont="1" applyBorder="1" applyAlignment="1" applyProtection="1">
      <alignment horizontal="center" vertical="center"/>
    </xf>
    <xf numFmtId="166" fontId="4" fillId="0" borderId="1" xfId="0" applyNumberFormat="1" applyFont="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xf>
    <xf numFmtId="0" fontId="6"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4" fillId="0" borderId="8"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0" fillId="0" borderId="0" xfId="0" applyAlignment="1" applyProtection="1">
      <alignment horizontal="center"/>
    </xf>
    <xf numFmtId="0" fontId="10" fillId="0" borderId="8"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0" fontId="0" fillId="0" borderId="3" xfId="0" applyBorder="1" applyAlignment="1">
      <alignment horizontal="center" vertical="center" wrapText="1"/>
    </xf>
    <xf numFmtId="0" fontId="3" fillId="0" borderId="9"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3" fillId="0" borderId="10"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2" fillId="0" borderId="10" xfId="0"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4" fillId="0" borderId="9"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166" fontId="4" fillId="0" borderId="10" xfId="0" applyNumberFormat="1" applyFont="1" applyBorder="1" applyAlignment="1" applyProtection="1">
      <alignment horizontal="center" vertical="center" wrapText="1"/>
    </xf>
    <xf numFmtId="0" fontId="0" fillId="0" borderId="6" xfId="0" applyBorder="1" applyAlignment="1">
      <alignment horizontal="center" vertical="center" wrapText="1"/>
    </xf>
    <xf numFmtId="0" fontId="0" fillId="0" borderId="6" xfId="0" applyBorder="1" applyAlignment="1" applyProtection="1">
      <alignment horizontal="justify" vertical="center" wrapText="1"/>
    </xf>
    <xf numFmtId="0" fontId="4"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8" fillId="5" borderId="0" xfId="0" applyFont="1" applyFill="1" applyAlignment="1" applyProtection="1">
      <alignment horizontal="left"/>
    </xf>
    <xf numFmtId="0" fontId="6" fillId="0" borderId="0" xfId="0" applyFont="1" applyBorder="1" applyAlignment="1" applyProtection="1">
      <alignment horizontal="justify" vertical="center" wrapText="1"/>
    </xf>
    <xf numFmtId="0" fontId="3" fillId="3" borderId="4"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0" fillId="0" borderId="6" xfId="0" applyBorder="1" applyAlignment="1">
      <alignment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1152525</xdr:colOff>
      <xdr:row>1</xdr:row>
      <xdr:rowOff>85725</xdr:rowOff>
    </xdr:to>
    <xdr:pic>
      <xdr:nvPicPr>
        <xdr:cNvPr id="3" name="Picture 2" descr="IAP_HPNC_HR.jpg"/>
        <xdr:cNvPicPr>
          <a:picLocks noChangeAspect="1"/>
        </xdr:cNvPicPr>
      </xdr:nvPicPr>
      <xdr:blipFill>
        <a:blip xmlns:r="http://schemas.openxmlformats.org/officeDocument/2006/relationships" r:embed="rId1" cstate="print"/>
        <a:stretch>
          <a:fillRect/>
        </a:stretch>
      </xdr:blipFill>
      <xdr:spPr>
        <a:xfrm>
          <a:off x="0" y="0"/>
          <a:ext cx="10696575" cy="1457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52"/>
  <sheetViews>
    <sheetView showGridLines="0" tabSelected="1" zoomScaleNormal="100" zoomScaleSheetLayoutView="100" workbookViewId="0">
      <selection activeCell="A3" sqref="A3:I3"/>
    </sheetView>
  </sheetViews>
  <sheetFormatPr defaultColWidth="0" defaultRowHeight="12.75" zeroHeight="1"/>
  <cols>
    <col min="1" max="1" width="19.25" style="1" customWidth="1"/>
    <col min="2" max="2" width="14.875" style="1" customWidth="1"/>
    <col min="3" max="3" width="13" style="1" customWidth="1"/>
    <col min="4" max="9" width="15.625" style="1" customWidth="1"/>
    <col min="10" max="10" width="11" style="1" customWidth="1"/>
    <col min="11" max="16384" width="11" style="1" hidden="1"/>
  </cols>
  <sheetData>
    <row r="1" spans="1:9" ht="108" customHeight="1">
      <c r="A1" s="56"/>
      <c r="B1" s="56"/>
      <c r="C1" s="56"/>
      <c r="D1" s="56"/>
      <c r="E1" s="56"/>
      <c r="F1" s="56"/>
      <c r="G1" s="56"/>
      <c r="H1" s="56"/>
      <c r="I1" s="56"/>
    </row>
    <row r="2" spans="1:9" ht="66" customHeight="1">
      <c r="A2" s="77" t="s">
        <v>72</v>
      </c>
      <c r="B2" s="77"/>
      <c r="C2" s="77"/>
      <c r="D2" s="77"/>
      <c r="E2" s="77"/>
      <c r="F2" s="77"/>
      <c r="G2" s="77"/>
      <c r="H2" s="77"/>
      <c r="I2" s="77"/>
    </row>
    <row r="3" spans="1:9" s="2" customFormat="1" ht="278.25" customHeight="1" thickBot="1">
      <c r="A3" s="78" t="s">
        <v>71</v>
      </c>
      <c r="B3" s="78"/>
      <c r="C3" s="78"/>
      <c r="D3" s="78"/>
      <c r="E3" s="78"/>
      <c r="F3" s="78"/>
      <c r="G3" s="78"/>
      <c r="H3" s="78"/>
      <c r="I3" s="78"/>
    </row>
    <row r="4" spans="1:9" s="2" customFormat="1" ht="27" customHeight="1" thickBot="1">
      <c r="A4" s="79" t="s">
        <v>39</v>
      </c>
      <c r="B4" s="79"/>
      <c r="C4" s="79"/>
      <c r="D4" s="79"/>
      <c r="E4" s="79"/>
      <c r="F4" s="79"/>
      <c r="G4" s="79"/>
      <c r="H4" s="79"/>
      <c r="I4" s="79"/>
    </row>
    <row r="5" spans="1:9" s="2" customFormat="1" ht="15" customHeight="1" thickBot="1">
      <c r="A5" s="3"/>
      <c r="B5" s="3"/>
      <c r="C5" s="3"/>
      <c r="D5" s="49"/>
      <c r="E5" s="49"/>
      <c r="F5" s="3"/>
      <c r="G5" s="3"/>
      <c r="H5" s="3"/>
      <c r="I5" s="3"/>
    </row>
    <row r="6" spans="1:9" s="2" customFormat="1" ht="31.5" customHeight="1" thickBot="1">
      <c r="A6" s="80" t="s">
        <v>20</v>
      </c>
      <c r="B6" s="80"/>
      <c r="C6" s="81"/>
      <c r="D6" s="82" t="s">
        <v>67</v>
      </c>
      <c r="E6" s="85"/>
      <c r="F6" s="58" t="s">
        <v>46</v>
      </c>
      <c r="G6" s="60" t="s">
        <v>38</v>
      </c>
      <c r="H6" s="58" t="s">
        <v>66</v>
      </c>
      <c r="I6" s="60" t="s">
        <v>38</v>
      </c>
    </row>
    <row r="7" spans="1:9" s="2" customFormat="1" ht="42.75" customHeight="1" thickBot="1">
      <c r="A7" s="4" t="s">
        <v>0</v>
      </c>
      <c r="B7" s="5" t="s">
        <v>28</v>
      </c>
      <c r="C7" s="45" t="s">
        <v>21</v>
      </c>
      <c r="D7" s="82" t="s">
        <v>68</v>
      </c>
      <c r="E7" s="85"/>
      <c r="F7" s="59"/>
      <c r="G7" s="61"/>
      <c r="H7" s="59"/>
      <c r="I7" s="61"/>
    </row>
    <row r="8" spans="1:9" s="2" customFormat="1" ht="27.95" customHeight="1" thickBot="1">
      <c r="A8" s="68" t="s">
        <v>17</v>
      </c>
      <c r="B8" s="52" t="s">
        <v>33</v>
      </c>
      <c r="C8" s="7" t="s">
        <v>22</v>
      </c>
      <c r="D8" s="71" t="s">
        <v>69</v>
      </c>
      <c r="E8" s="72"/>
      <c r="F8" s="46">
        <v>12.2</v>
      </c>
      <c r="G8" s="6">
        <v>75</v>
      </c>
      <c r="H8" s="42">
        <v>12.7</v>
      </c>
      <c r="I8" s="6">
        <v>106</v>
      </c>
    </row>
    <row r="9" spans="1:9" s="2" customFormat="1" ht="27.95" customHeight="1" thickBot="1">
      <c r="A9" s="69"/>
      <c r="B9" s="53"/>
      <c r="C9" s="7" t="s">
        <v>23</v>
      </c>
      <c r="D9" s="71" t="s">
        <v>69</v>
      </c>
      <c r="E9" s="72"/>
      <c r="F9" s="46">
        <v>12</v>
      </c>
      <c r="G9" s="6">
        <v>62</v>
      </c>
      <c r="H9" s="42">
        <v>12.5</v>
      </c>
      <c r="I9" s="6">
        <v>94</v>
      </c>
    </row>
    <row r="10" spans="1:9" s="2" customFormat="1" ht="27.95" customHeight="1" thickBot="1">
      <c r="A10" s="68" t="s">
        <v>18</v>
      </c>
      <c r="B10" s="52" t="s">
        <v>33</v>
      </c>
      <c r="C10" s="7" t="s">
        <v>22</v>
      </c>
      <c r="D10" s="71" t="s">
        <v>69</v>
      </c>
      <c r="E10" s="72"/>
      <c r="F10" s="47">
        <v>11.8</v>
      </c>
      <c r="G10" s="6">
        <v>48</v>
      </c>
      <c r="H10" s="43">
        <v>12.2</v>
      </c>
      <c r="I10" s="6">
        <v>75</v>
      </c>
    </row>
    <row r="11" spans="1:9" s="2" customFormat="1" ht="27.95" customHeight="1" thickBot="1">
      <c r="A11" s="69"/>
      <c r="B11" s="53"/>
      <c r="C11" s="7" t="s">
        <v>23</v>
      </c>
      <c r="D11" s="71" t="s">
        <v>69</v>
      </c>
      <c r="E11" s="72"/>
      <c r="F11" s="47">
        <v>11.6</v>
      </c>
      <c r="G11" s="6">
        <v>34</v>
      </c>
      <c r="H11" s="44">
        <v>12</v>
      </c>
      <c r="I11" s="6">
        <v>62</v>
      </c>
    </row>
    <row r="12" spans="1:9" s="2" customFormat="1" ht="27.95" customHeight="1" thickBot="1">
      <c r="A12" s="68" t="s">
        <v>31</v>
      </c>
      <c r="B12" s="52" t="s">
        <v>42</v>
      </c>
      <c r="C12" s="7" t="s">
        <v>22</v>
      </c>
      <c r="D12" s="71">
        <v>10.3</v>
      </c>
      <c r="E12" s="72"/>
      <c r="F12" s="46">
        <v>11.7</v>
      </c>
      <c r="G12" s="6">
        <v>112</v>
      </c>
      <c r="H12" s="43">
        <v>12.2</v>
      </c>
      <c r="I12" s="6">
        <v>145</v>
      </c>
    </row>
    <row r="13" spans="1:9" s="2" customFormat="1" ht="27.95" customHeight="1" thickBot="1">
      <c r="A13" s="69"/>
      <c r="B13" s="53"/>
      <c r="C13" s="7" t="s">
        <v>23</v>
      </c>
      <c r="D13" s="71">
        <v>10.3</v>
      </c>
      <c r="E13" s="72"/>
      <c r="F13" s="48">
        <v>11.5</v>
      </c>
      <c r="G13" s="6">
        <v>97</v>
      </c>
      <c r="H13" s="44">
        <v>12</v>
      </c>
      <c r="I13" s="6">
        <v>132</v>
      </c>
    </row>
    <row r="14" spans="1:9" s="2" customFormat="1" ht="27.95" customHeight="1" thickBot="1">
      <c r="A14" s="68" t="s">
        <v>30</v>
      </c>
      <c r="B14" s="52" t="s">
        <v>41</v>
      </c>
      <c r="C14" s="7" t="s">
        <v>22</v>
      </c>
      <c r="D14" s="71">
        <v>9.6999999999999993</v>
      </c>
      <c r="E14" s="72"/>
      <c r="F14" s="46">
        <v>11.7</v>
      </c>
      <c r="G14" s="6">
        <v>169</v>
      </c>
      <c r="H14" s="42">
        <v>12.2</v>
      </c>
      <c r="I14" s="6">
        <v>203</v>
      </c>
    </row>
    <row r="15" spans="1:9" s="2" customFormat="1" ht="27.95" customHeight="1" thickBot="1">
      <c r="A15" s="69"/>
      <c r="B15" s="53"/>
      <c r="C15" s="7" t="s">
        <v>23</v>
      </c>
      <c r="D15" s="71">
        <v>9.6999999999999993</v>
      </c>
      <c r="E15" s="72"/>
      <c r="F15" s="48">
        <v>11.5</v>
      </c>
      <c r="G15" s="6">
        <v>155</v>
      </c>
      <c r="H15" s="44">
        <v>12</v>
      </c>
      <c r="I15" s="6">
        <v>190</v>
      </c>
    </row>
    <row r="16" spans="1:9" s="2" customFormat="1" ht="27.95" customHeight="1" thickBot="1">
      <c r="A16" s="68" t="s">
        <v>29</v>
      </c>
      <c r="B16" s="52" t="s">
        <v>43</v>
      </c>
      <c r="C16" s="7" t="s">
        <v>22</v>
      </c>
      <c r="D16" s="71">
        <v>9.5</v>
      </c>
      <c r="E16" s="72"/>
      <c r="F16" s="46">
        <v>10.7</v>
      </c>
      <c r="G16" s="6">
        <v>113</v>
      </c>
      <c r="H16" s="44">
        <v>11</v>
      </c>
      <c r="I16" s="6">
        <v>138</v>
      </c>
    </row>
    <row r="17" spans="1:9" s="2" customFormat="1" ht="27.95" customHeight="1" thickBot="1">
      <c r="A17" s="69"/>
      <c r="B17" s="53"/>
      <c r="C17" s="7" t="s">
        <v>23</v>
      </c>
      <c r="D17" s="71">
        <v>9.5</v>
      </c>
      <c r="E17" s="72"/>
      <c r="F17" s="46">
        <v>10.5</v>
      </c>
      <c r="G17" s="8">
        <v>96</v>
      </c>
      <c r="H17" s="42">
        <v>10.8</v>
      </c>
      <c r="I17" s="8">
        <v>122</v>
      </c>
    </row>
    <row r="18" spans="1:9" s="2" customFormat="1" ht="27.95" customHeight="1" thickBot="1">
      <c r="A18" s="70" t="s">
        <v>32</v>
      </c>
      <c r="B18" s="74" t="s">
        <v>44</v>
      </c>
      <c r="C18" s="7" t="s">
        <v>22</v>
      </c>
      <c r="D18" s="71">
        <v>9.1999999999999993</v>
      </c>
      <c r="E18" s="72"/>
      <c r="F18" s="46">
        <v>9.9</v>
      </c>
      <c r="G18" s="6">
        <v>74</v>
      </c>
      <c r="H18" s="42">
        <v>10.4</v>
      </c>
      <c r="I18" s="6">
        <v>120</v>
      </c>
    </row>
    <row r="19" spans="1:9" s="2" customFormat="1" ht="27.95" customHeight="1" thickBot="1">
      <c r="A19" s="70"/>
      <c r="B19" s="74"/>
      <c r="C19" s="7" t="s">
        <v>23</v>
      </c>
      <c r="D19" s="71">
        <v>9.1999999999999993</v>
      </c>
      <c r="E19" s="72"/>
      <c r="F19" s="46">
        <v>9.6999999999999993</v>
      </c>
      <c r="G19" s="6">
        <v>54</v>
      </c>
      <c r="H19" s="42">
        <v>10.199999999999999</v>
      </c>
      <c r="I19" s="6">
        <v>102</v>
      </c>
    </row>
    <row r="20" spans="1:9" s="2" customFormat="1" ht="15" customHeight="1" thickBot="1">
      <c r="A20" s="9"/>
      <c r="B20" s="9"/>
      <c r="C20" s="9"/>
      <c r="D20" s="50"/>
      <c r="E20" s="50"/>
      <c r="F20" s="10"/>
      <c r="G20" s="11"/>
      <c r="H20" s="11"/>
      <c r="I20" s="10"/>
    </row>
    <row r="21" spans="1:9" s="2" customFormat="1" ht="24.75" customHeight="1" thickBot="1">
      <c r="A21" s="75" t="s">
        <v>1</v>
      </c>
      <c r="B21" s="76"/>
      <c r="C21" s="13" t="s">
        <v>2</v>
      </c>
      <c r="D21" s="14" t="s">
        <v>3</v>
      </c>
      <c r="E21" s="14" t="s">
        <v>4</v>
      </c>
      <c r="F21" s="12" t="s">
        <v>14</v>
      </c>
      <c r="G21" s="14" t="s">
        <v>5</v>
      </c>
      <c r="H21" s="14" t="s">
        <v>6</v>
      </c>
      <c r="I21" s="14" t="s">
        <v>24</v>
      </c>
    </row>
    <row r="22" spans="1:9" s="2" customFormat="1" ht="17.100000000000001" customHeight="1" thickBot="1">
      <c r="A22" s="66" t="s">
        <v>7</v>
      </c>
      <c r="B22" s="67"/>
      <c r="C22" s="15" t="s">
        <v>8</v>
      </c>
      <c r="D22" s="27"/>
      <c r="E22" s="28"/>
      <c r="F22" s="28"/>
      <c r="G22" s="28"/>
      <c r="H22" s="28"/>
      <c r="I22" s="28"/>
    </row>
    <row r="23" spans="1:9" s="2" customFormat="1" ht="17.100000000000001" customHeight="1" thickBot="1">
      <c r="A23" s="66" t="s">
        <v>9</v>
      </c>
      <c r="B23" s="67"/>
      <c r="C23" s="15" t="s">
        <v>10</v>
      </c>
      <c r="D23" s="27"/>
      <c r="E23" s="27"/>
      <c r="F23" s="27"/>
      <c r="G23" s="27"/>
      <c r="H23" s="27"/>
      <c r="I23" s="27"/>
    </row>
    <row r="24" spans="1:9" s="2" customFormat="1" ht="17.100000000000001" customHeight="1" thickBot="1">
      <c r="A24" s="66" t="s">
        <v>45</v>
      </c>
      <c r="B24" s="73"/>
      <c r="C24" s="15" t="s">
        <v>19</v>
      </c>
      <c r="D24" s="27"/>
      <c r="E24" s="27"/>
      <c r="F24" s="27"/>
      <c r="G24" s="27"/>
      <c r="H24" s="27"/>
      <c r="I24" s="27"/>
    </row>
    <row r="25" spans="1:9" s="2" customFormat="1" ht="17.100000000000001" customHeight="1" thickBot="1">
      <c r="A25" s="62" t="s">
        <v>25</v>
      </c>
      <c r="B25" s="63"/>
      <c r="C25" s="15" t="s">
        <v>26</v>
      </c>
      <c r="D25" s="27"/>
      <c r="E25" s="27"/>
      <c r="F25" s="27"/>
      <c r="G25" s="27"/>
      <c r="H25" s="27"/>
      <c r="I25" s="27"/>
    </row>
    <row r="26" spans="1:9" s="2" customFormat="1" ht="17.100000000000001" customHeight="1" thickBot="1">
      <c r="A26" s="66" t="s">
        <v>13</v>
      </c>
      <c r="B26" s="67"/>
      <c r="C26" s="15">
        <v>15</v>
      </c>
      <c r="D26" s="27"/>
      <c r="E26" s="27"/>
      <c r="F26" s="27"/>
      <c r="G26" s="27"/>
      <c r="H26" s="27"/>
      <c r="I26" s="27"/>
    </row>
    <row r="27" spans="1:9" s="2" customFormat="1" ht="17.100000000000001" customHeight="1" thickBot="1">
      <c r="A27" s="62" t="s">
        <v>27</v>
      </c>
      <c r="B27" s="63"/>
      <c r="C27" s="15" t="s">
        <v>47</v>
      </c>
      <c r="D27" s="27"/>
      <c r="E27" s="27"/>
      <c r="F27" s="27"/>
      <c r="G27" s="27"/>
      <c r="H27" s="27"/>
      <c r="I27" s="27"/>
    </row>
    <row r="28" spans="1:9" s="2" customFormat="1" ht="17.100000000000001" customHeight="1" thickBot="1">
      <c r="A28" s="66" t="s">
        <v>16</v>
      </c>
      <c r="B28" s="67"/>
      <c r="C28" s="15">
        <v>11.5</v>
      </c>
      <c r="D28" s="27"/>
      <c r="E28" s="27"/>
      <c r="F28" s="27"/>
      <c r="G28" s="27"/>
      <c r="H28" s="27"/>
      <c r="I28" s="27"/>
    </row>
    <row r="29" spans="1:9" s="2" customFormat="1" ht="17.100000000000001" customHeight="1" thickBot="1">
      <c r="A29" s="66" t="s">
        <v>11</v>
      </c>
      <c r="B29" s="67"/>
      <c r="C29" s="15">
        <v>1500</v>
      </c>
      <c r="D29" s="27"/>
      <c r="E29" s="27"/>
      <c r="F29" s="27"/>
      <c r="G29" s="27"/>
      <c r="H29" s="27"/>
      <c r="I29" s="27"/>
    </row>
    <row r="30" spans="1:9" s="2" customFormat="1" ht="17.100000000000001" customHeight="1" thickBot="1">
      <c r="A30" s="66" t="s">
        <v>12</v>
      </c>
      <c r="B30" s="67"/>
      <c r="C30" s="15">
        <v>2</v>
      </c>
      <c r="D30" s="27"/>
      <c r="E30" s="27"/>
      <c r="F30" s="27"/>
      <c r="G30" s="27"/>
      <c r="H30" s="27"/>
      <c r="I30" s="27"/>
    </row>
    <row r="31" spans="1:9" s="2" customFormat="1" ht="17.100000000000001" customHeight="1" thickBot="1">
      <c r="A31" s="66" t="s">
        <v>37</v>
      </c>
      <c r="B31" s="67"/>
      <c r="C31" s="25">
        <v>155</v>
      </c>
      <c r="D31" s="29"/>
      <c r="E31" s="29"/>
      <c r="F31" s="29"/>
      <c r="G31" s="29"/>
      <c r="H31" s="29"/>
      <c r="I31" s="29"/>
    </row>
    <row r="32" spans="1:9" s="2" customFormat="1" ht="17.100000000000001" customHeight="1" thickBot="1">
      <c r="A32" s="64" t="s">
        <v>36</v>
      </c>
      <c r="B32" s="65"/>
      <c r="C32" s="26">
        <f>C31*C30*C26</f>
        <v>4650</v>
      </c>
      <c r="D32" s="21">
        <f>D31*D30*D26</f>
        <v>0</v>
      </c>
      <c r="E32" s="21">
        <f t="shared" ref="E32:I32" si="0">E31*E30*E26</f>
        <v>0</v>
      </c>
      <c r="F32" s="21">
        <f t="shared" si="0"/>
        <v>0</v>
      </c>
      <c r="G32" s="21">
        <f t="shared" si="0"/>
        <v>0</v>
      </c>
      <c r="H32" s="21">
        <f t="shared" si="0"/>
        <v>0</v>
      </c>
      <c r="I32" s="21">
        <f t="shared" si="0"/>
        <v>0</v>
      </c>
    </row>
    <row r="33" spans="1:9" s="2" customFormat="1" ht="53.25" customHeight="1" thickBot="1">
      <c r="A33" s="57" t="s">
        <v>40</v>
      </c>
      <c r="B33" s="57"/>
      <c r="C33" s="57"/>
      <c r="D33" s="57"/>
      <c r="E33" s="57"/>
      <c r="F33" s="57"/>
      <c r="G33" s="57"/>
      <c r="H33" s="57"/>
      <c r="I33" s="57"/>
    </row>
    <row r="34" spans="1:9" s="2" customFormat="1" ht="21" customHeight="1" thickBot="1">
      <c r="A34" s="16"/>
      <c r="B34" s="17"/>
      <c r="C34" s="17"/>
      <c r="D34" s="17"/>
      <c r="E34" s="17"/>
      <c r="F34" s="82" t="s">
        <v>34</v>
      </c>
      <c r="G34" s="83"/>
      <c r="H34" s="84"/>
      <c r="I34" s="22">
        <f>D32+E32+F32+G32+H32+I32</f>
        <v>0</v>
      </c>
    </row>
    <row r="35" spans="1:9" s="2" customFormat="1" ht="17.25" hidden="1" customHeight="1">
      <c r="A35" s="23"/>
      <c r="B35" s="24"/>
      <c r="C35" s="24"/>
      <c r="D35" s="24"/>
      <c r="E35" s="24"/>
      <c r="F35" s="24"/>
      <c r="G35" s="54"/>
      <c r="H35" s="54"/>
      <c r="I35" s="54"/>
    </row>
    <row r="36" spans="1:9" s="2" customFormat="1" ht="30" customHeight="1">
      <c r="A36" s="18" t="s">
        <v>15</v>
      </c>
      <c r="B36" s="51"/>
      <c r="C36" s="51"/>
      <c r="D36" s="51"/>
      <c r="E36" s="19"/>
      <c r="G36" s="55"/>
      <c r="H36" s="55"/>
      <c r="I36" s="55"/>
    </row>
    <row r="37" spans="1:9" s="2" customFormat="1" ht="30" customHeight="1">
      <c r="A37" s="18" t="s">
        <v>48</v>
      </c>
      <c r="B37" s="51"/>
      <c r="C37" s="51"/>
      <c r="D37" s="51"/>
      <c r="E37" s="20"/>
      <c r="G37" s="55"/>
      <c r="H37" s="55"/>
      <c r="I37" s="55"/>
    </row>
    <row r="38" spans="1:9" s="2" customFormat="1" ht="30" customHeight="1">
      <c r="A38" s="18" t="s">
        <v>35</v>
      </c>
      <c r="B38" s="51"/>
      <c r="C38" s="51"/>
      <c r="D38" s="51"/>
      <c r="G38" s="55"/>
      <c r="H38" s="55"/>
      <c r="I38" s="55"/>
    </row>
    <row r="39" spans="1:9" s="2" customFormat="1" ht="30" customHeight="1">
      <c r="B39" s="51"/>
      <c r="C39" s="51"/>
      <c r="D39" s="51"/>
      <c r="G39" s="55"/>
      <c r="H39" s="55"/>
      <c r="I39" s="55"/>
    </row>
    <row r="40" spans="1:9" s="2" customFormat="1"/>
    <row r="41" spans="1:9" s="2" customFormat="1"/>
    <row r="42" spans="1:9" s="2" customFormat="1"/>
    <row r="43" spans="1:9" s="2" customFormat="1"/>
    <row r="44" spans="1:9" s="2" customFormat="1"/>
    <row r="45" spans="1:9" s="2" customFormat="1"/>
    <row r="46" spans="1:9" s="2" customFormat="1"/>
    <row r="47" spans="1:9" s="2" customFormat="1"/>
    <row r="48" spans="1:9" s="2" customFormat="1"/>
    <row r="49" s="2" customFormat="1"/>
    <row r="50" s="2" customFormat="1"/>
    <row r="51" s="2" customFormat="1" hidden="1"/>
    <row r="52" s="2" customFormat="1" hidden="1"/>
  </sheetData>
  <sheetProtection password="81E5" sheet="1" objects="1" scenarios="1"/>
  <mergeCells count="54">
    <mergeCell ref="D6:E6"/>
    <mergeCell ref="D7:E7"/>
    <mergeCell ref="D15:E15"/>
    <mergeCell ref="D16:E16"/>
    <mergeCell ref="G6:G7"/>
    <mergeCell ref="D11:E11"/>
    <mergeCell ref="D10:E10"/>
    <mergeCell ref="D13:E13"/>
    <mergeCell ref="A2:I2"/>
    <mergeCell ref="B39:D39"/>
    <mergeCell ref="A3:I3"/>
    <mergeCell ref="A4:I4"/>
    <mergeCell ref="A12:A13"/>
    <mergeCell ref="B12:B13"/>
    <mergeCell ref="D12:E12"/>
    <mergeCell ref="A6:C6"/>
    <mergeCell ref="A8:A9"/>
    <mergeCell ref="F34:H34"/>
    <mergeCell ref="B10:B11"/>
    <mergeCell ref="D19:E19"/>
    <mergeCell ref="B37:D37"/>
    <mergeCell ref="B38:D38"/>
    <mergeCell ref="A10:A11"/>
    <mergeCell ref="H6:H7"/>
    <mergeCell ref="A29:B29"/>
    <mergeCell ref="A24:B24"/>
    <mergeCell ref="A23:B23"/>
    <mergeCell ref="A22:B22"/>
    <mergeCell ref="D14:E14"/>
    <mergeCell ref="D18:E18"/>
    <mergeCell ref="A28:B28"/>
    <mergeCell ref="A26:B26"/>
    <mergeCell ref="D17:E17"/>
    <mergeCell ref="B18:B19"/>
    <mergeCell ref="B16:B17"/>
    <mergeCell ref="A14:A15"/>
    <mergeCell ref="A25:B25"/>
    <mergeCell ref="A21:B21"/>
    <mergeCell ref="B36:D36"/>
    <mergeCell ref="B14:B15"/>
    <mergeCell ref="G35:I39"/>
    <mergeCell ref="A1:I1"/>
    <mergeCell ref="A33:I33"/>
    <mergeCell ref="F6:F7"/>
    <mergeCell ref="I6:I7"/>
    <mergeCell ref="A27:B27"/>
    <mergeCell ref="A32:B32"/>
    <mergeCell ref="A31:B31"/>
    <mergeCell ref="A16:A17"/>
    <mergeCell ref="A18:A19"/>
    <mergeCell ref="A30:B30"/>
    <mergeCell ref="B8:B9"/>
    <mergeCell ref="D9:E9"/>
    <mergeCell ref="D8:E8"/>
  </mergeCells>
  <phoneticPr fontId="1"/>
  <printOptions horizontalCentered="1"/>
  <pageMargins left="0.35" right="0.25" top="0.48" bottom="0.44" header="0.37" footer="0.17"/>
  <pageSetup scale="53" orientation="portrait" r:id="rId1"/>
  <headerFooter alignWithMargins="0">
    <oddFooter>&amp;L&amp;"Arial,Regular"&amp;8&amp;XOM&amp;XOfficial Mark of the Ontario Power Authority.&amp;C&amp;"Arial,Regular"V1.0&amp;R&amp;"Arial,Regular"Page &amp;P of &amp;N</oddFooter>
  </headerFooter>
  <drawing r:id="rId2"/>
</worksheet>
</file>

<file path=xl/worksheets/sheet2.xml><?xml version="1.0" encoding="utf-8"?>
<worksheet xmlns="http://schemas.openxmlformats.org/spreadsheetml/2006/main" xmlns:r="http://schemas.openxmlformats.org/officeDocument/2006/relationships">
  <sheetPr>
    <tabColor rgb="FFFF0000"/>
  </sheetPr>
  <dimension ref="A2:B7"/>
  <sheetViews>
    <sheetView workbookViewId="0">
      <selection activeCell="B9" sqref="B9"/>
    </sheetView>
  </sheetViews>
  <sheetFormatPr defaultRowHeight="12.75"/>
  <sheetData>
    <row r="2" spans="1:2">
      <c r="A2" s="30" t="s">
        <v>49</v>
      </c>
      <c r="B2" s="31">
        <v>5</v>
      </c>
    </row>
    <row r="3" spans="1:2">
      <c r="A3" s="32" t="s">
        <v>50</v>
      </c>
      <c r="B3" s="33" t="s">
        <v>70</v>
      </c>
    </row>
    <row r="4" spans="1:2">
      <c r="A4" s="32" t="s">
        <v>51</v>
      </c>
      <c r="B4" s="34">
        <v>15</v>
      </c>
    </row>
    <row r="5" spans="1:2">
      <c r="A5" s="32" t="s">
        <v>52</v>
      </c>
      <c r="B5" s="35">
        <v>2014</v>
      </c>
    </row>
    <row r="6" spans="1:2">
      <c r="A6" s="32"/>
      <c r="B6" s="30"/>
    </row>
    <row r="7" spans="1:2" ht="18">
      <c r="A7" s="36" t="s">
        <v>53</v>
      </c>
      <c r="B7"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A1:E6"/>
  <sheetViews>
    <sheetView topLeftCell="B1" workbookViewId="0">
      <selection activeCell="E4" sqref="A4:E4"/>
    </sheetView>
  </sheetViews>
  <sheetFormatPr defaultRowHeight="12.75"/>
  <cols>
    <col min="1" max="1" width="13.75" bestFit="1" customWidth="1"/>
    <col min="2" max="2" width="9.75" bestFit="1" customWidth="1"/>
    <col min="3" max="3" width="12.25" bestFit="1" customWidth="1"/>
    <col min="4" max="4" width="24.25" bestFit="1" customWidth="1"/>
    <col min="5" max="5" width="42.5" customWidth="1"/>
  </cols>
  <sheetData>
    <row r="1" spans="1:5" s="38" customFormat="1">
      <c r="A1" s="38" t="s">
        <v>54</v>
      </c>
      <c r="B1" s="38" t="s">
        <v>55</v>
      </c>
      <c r="C1" s="38" t="s">
        <v>56</v>
      </c>
      <c r="D1" s="38" t="s">
        <v>57</v>
      </c>
      <c r="E1" s="38" t="s">
        <v>58</v>
      </c>
    </row>
    <row r="2" spans="1:5">
      <c r="A2" s="40">
        <v>5</v>
      </c>
      <c r="B2" s="37">
        <v>40165</v>
      </c>
      <c r="C2" t="s">
        <v>59</v>
      </c>
      <c r="D2" s="39" t="s">
        <v>60</v>
      </c>
      <c r="E2" s="39" t="s">
        <v>61</v>
      </c>
    </row>
    <row r="3" spans="1:5">
      <c r="A3" s="40">
        <v>5</v>
      </c>
      <c r="B3" s="37">
        <v>40165</v>
      </c>
      <c r="C3" t="s">
        <v>59</v>
      </c>
      <c r="D3" s="39" t="s">
        <v>62</v>
      </c>
      <c r="E3" s="41" t="s">
        <v>63</v>
      </c>
    </row>
    <row r="4" spans="1:5">
      <c r="A4" s="40">
        <v>5.03</v>
      </c>
      <c r="B4" s="37">
        <v>40178</v>
      </c>
      <c r="C4" s="39" t="s">
        <v>64</v>
      </c>
      <c r="D4" s="39" t="s">
        <v>60</v>
      </c>
      <c r="E4" s="41" t="s">
        <v>65</v>
      </c>
    </row>
    <row r="5" spans="1:5">
      <c r="B5" s="37"/>
    </row>
    <row r="6" spans="1:5">
      <c r="B6" s="3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D227ED046904B96E332815ED0E221" ma:contentTypeVersion="7" ma:contentTypeDescription="Create a new document." ma:contentTypeScope="" ma:versionID="515b048a52f2c751c1b42abd3badb5b9">
  <xsd:schema xmlns:xsd="http://www.w3.org/2001/XMLSchema" xmlns:xs="http://www.w3.org/2001/XMLSchema" xmlns:p="http://schemas.microsoft.com/office/2006/metadata/properties" xmlns:ns1="http://schemas.microsoft.com/sharepoint/v3" xmlns:ns2="e51ee78b-51b9-4e39-9608-909d6ed1169f" xmlns:ns3="81e61187-b3c0-4681-a19e-11b25b9fdc4c" targetNamespace="http://schemas.microsoft.com/office/2006/metadata/properties" ma:root="true" ma:fieldsID="bf84a93fa676bd050f4f821387700075" ns1:_="" ns2:_="" ns3:_="">
    <xsd:import namespace="http://schemas.microsoft.com/sharepoint/v3"/>
    <xsd:import namespace="e51ee78b-51b9-4e39-9608-909d6ed1169f"/>
    <xsd:import namespace="81e61187-b3c0-4681-a19e-11b25b9fdc4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1ee78b-51b9-4e39-9608-909d6ed116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e61187-b3c0-4681-a19e-11b25b9fdc4c"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e51ee78b-51b9-4e39-9608-909d6ed1169f">
      <UserInfo>
        <DisplayName/>
        <AccountId xsi:nil="true"/>
        <AccountType/>
      </UserInfo>
    </SharedWithUsers>
  </documentManagement>
</p:properties>
</file>

<file path=customXml/itemProps1.xml><?xml version="1.0" encoding="utf-8"?>
<ds:datastoreItem xmlns:ds="http://schemas.openxmlformats.org/officeDocument/2006/customXml" ds:itemID="{8EBCC3F6-308B-4F90-A761-213D18238E36}"/>
</file>

<file path=customXml/itemProps2.xml><?xml version="1.0" encoding="utf-8"?>
<ds:datastoreItem xmlns:ds="http://schemas.openxmlformats.org/officeDocument/2006/customXml" ds:itemID="{C72F8BB7-2DBD-4565-AF90-41B17DD6EEA8}"/>
</file>

<file path=customXml/itemProps3.xml><?xml version="1.0" encoding="utf-8"?>
<ds:datastoreItem xmlns:ds="http://schemas.openxmlformats.org/officeDocument/2006/customXml" ds:itemID="{D8367718-5803-4F87-900B-4F5FA5759C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Eligible Measures List</vt:lpstr>
      <vt:lpstr>Version Control</vt:lpstr>
      <vt:lpstr>Revision History</vt:lpstr>
      <vt:lpstr>'Eligible Measures List'!Print_Area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Susan Wilby</dc:creator>
  <cp:lastModifiedBy>simon.chen</cp:lastModifiedBy>
  <cp:lastPrinted>2014-07-08T15:38:11Z</cp:lastPrinted>
  <dcterms:created xsi:type="dcterms:W3CDTF">2006-11-22T16:30:17Z</dcterms:created>
  <dcterms:modified xsi:type="dcterms:W3CDTF">2015-06-23T17:18:30Z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0x010100C13D227ED046904B96E332815ED0E221</vt:lpwstr>
  </property>
  <property fmtid="{D5CDD505-2E9C-101B-9397-08002B2CF9AE}" pid="3" name="Order">
    <vt:r8>3393300</vt:r8>
  </property>
</Properties>
</file>