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spen\workgroup\18-M_Tx_Assessments\2024Q1\Reports\Data Tables\"/>
    </mc:Choice>
  </mc:AlternateContent>
  <bookViews>
    <workbookView xWindow="0" yWindow="-45" windowWidth="19200" windowHeight="6810" tabRatio="827"/>
  </bookViews>
  <sheets>
    <sheet name="Menu" sheetId="1" r:id="rId1"/>
    <sheet name="Table 3.1" sheetId="103" r:id="rId2"/>
    <sheet name="Table 3.1.1" sheetId="75" r:id="rId3"/>
    <sheet name="Table 3.1.2" sheetId="76" r:id="rId4"/>
    <sheet name="Table 3.1.3" sheetId="77" r:id="rId5"/>
    <sheet name="Table 3.2" sheetId="74" r:id="rId6"/>
    <sheet name="Table 3.3" sheetId="78" r:id="rId7"/>
    <sheet name="Table 3.3.1" sheetId="79" r:id="rId8"/>
    <sheet name="Table 3.3.2" sheetId="80" r:id="rId9"/>
    <sheet name="Table 3.3.3" sheetId="81" r:id="rId10"/>
    <sheet name="Table 3.3.4" sheetId="82" r:id="rId11"/>
    <sheet name="Table 3.3.5" sheetId="83" r:id="rId12"/>
    <sheet name="Table 3.3.6" sheetId="90" r:id="rId13"/>
    <sheet name="Table 4.1" sheetId="44" r:id="rId14"/>
    <sheet name="Table 4.2" sheetId="45" r:id="rId15"/>
    <sheet name="Table 4.3" sheetId="85" r:id="rId16"/>
    <sheet name="Figure 4.1" sheetId="86" r:id="rId17"/>
    <sheet name="Figure 4.2" sheetId="87" r:id="rId18"/>
    <sheet name="Table 4.4" sheetId="47" r:id="rId19"/>
    <sheet name="Table 4.5" sheetId="88" r:id="rId20"/>
    <sheet name="Table 4.6" sheetId="89" r:id="rId21"/>
    <sheet name="Figure 6.3" sheetId="84" r:id="rId22"/>
    <sheet name="Table A1" sheetId="48" r:id="rId23"/>
    <sheet name="Table A2" sheetId="49" r:id="rId24"/>
    <sheet name="Table A3" sheetId="50" r:id="rId25"/>
    <sheet name="Table A4" sheetId="64" r:id="rId26"/>
    <sheet name="Table A5" sheetId="65" r:id="rId27"/>
    <sheet name="Table A6" sheetId="66" r:id="rId28"/>
    <sheet name="Table A7" sheetId="67" r:id="rId29"/>
    <sheet name="Table A8" sheetId="71" r:id="rId30"/>
    <sheet name="Table A9" sheetId="92" r:id="rId31"/>
    <sheet name="Table B1" sheetId="53" r:id="rId32"/>
    <sheet name="Table B2" sheetId="93" r:id="rId33"/>
    <sheet name="Table B3" sheetId="94" r:id="rId34"/>
    <sheet name="Table C1" sheetId="54" r:id="rId35"/>
    <sheet name="Table C2" sheetId="55" r:id="rId36"/>
    <sheet name="Table C3" sheetId="56" r:id="rId37"/>
    <sheet name="Table C4" sheetId="57" r:id="rId38"/>
    <sheet name="Table C5" sheetId="58" r:id="rId39"/>
    <sheet name="Table C6" sheetId="59" r:id="rId40"/>
    <sheet name="Table C7" sheetId="60" r:id="rId41"/>
    <sheet name="Table C8" sheetId="61" r:id="rId42"/>
    <sheet name="Table C9" sheetId="62" r:id="rId43"/>
    <sheet name="Table C10" sheetId="63" r:id="rId44"/>
    <sheet name="Table C11" sheetId="91" r:id="rId45"/>
  </sheets>
  <externalReferences>
    <externalReference r:id="rId46"/>
    <externalReference r:id="rId47"/>
  </externalReferences>
  <definedNames>
    <definedName name="_xlnm._FilterDatabase" localSheetId="31" hidden="1">'Table B1'!$A$5:$E$5</definedName>
    <definedName name="_xlnm._FilterDatabase" hidden="1">#REF!</definedName>
    <definedName name="ApprovedAlready">#REF!</definedName>
    <definedName name="Daily60MinutePeak">#REF!</definedName>
    <definedName name="FormulasToCopy">#REF!</definedName>
    <definedName name="LIC">#REF!</definedName>
    <definedName name="lookup231">'[1]231'!$B$13:$Q$93</definedName>
    <definedName name="_xlnm.Print_Area" localSheetId="16">'Figure 4.1'!$A$2:$M$6</definedName>
    <definedName name="_xlnm.Print_Area" localSheetId="17">'Figure 4.2'!$A$2:$M$6</definedName>
    <definedName name="_xlnm.Print_Area" localSheetId="21">'Figure 6.3'!$A$2:$M$6</definedName>
    <definedName name="_xlnm.Print_Area" localSheetId="0">Menu!$B$1:$E$59</definedName>
    <definedName name="_xlnm.Print_Area" localSheetId="1">'Table 3.1'!$A$2:$C$25</definedName>
    <definedName name="_xlnm.Print_Area" localSheetId="2">'Table 3.1.1'!$A$2:$G$179</definedName>
    <definedName name="_xlnm.Print_Area" localSheetId="3">'Table 3.1.2'!$A$2:$M$85</definedName>
    <definedName name="_xlnm.Print_Area" localSheetId="4">'Table 3.1.3'!$A$2:$L$85</definedName>
    <definedName name="_xlnm.Print_Area" localSheetId="5">'Table 3.2'!$A$2:$C$8</definedName>
    <definedName name="_xlnm.Print_Area" localSheetId="6">'Table 3.3'!$A$2:$E$85</definedName>
    <definedName name="_xlnm.Print_Area" localSheetId="7">'Table 3.3.1'!$A$3:$J$1144</definedName>
    <definedName name="_xlnm.Print_Area" localSheetId="8">'Table 3.3.2'!$A$2:$R$267</definedName>
    <definedName name="_xlnm.Print_Area" localSheetId="9">'Table 3.3.3'!$A$2:$K$268</definedName>
    <definedName name="_xlnm.Print_Area" localSheetId="10">'Table 3.3.4'!$A$2:$G$23</definedName>
    <definedName name="_xlnm.Print_Area" localSheetId="11">'Table 3.3.5'!$A$2:$F$84</definedName>
    <definedName name="_xlnm.Print_Area" localSheetId="12">'Table 3.3.6'!$A$2:$G$245</definedName>
    <definedName name="_xlnm.Print_Area" localSheetId="13">'Table 4.1'!$A$2:$G$14</definedName>
    <definedName name="_xlnm.Print_Area" localSheetId="14">'Table 4.2'!$A$2:$I$10</definedName>
    <definedName name="_xlnm.Print_Area" localSheetId="15">'Table 4.3'!$A$2:$M$7</definedName>
    <definedName name="_xlnm.Print_Area" localSheetId="18">'Table 4.4'!$A$2:$H$13</definedName>
    <definedName name="_xlnm.Print_Area" localSheetId="19">'Table 4.5'!$A$2:$H$17</definedName>
    <definedName name="_xlnm.Print_Area" localSheetId="20">'Table 4.6'!$A$2:$E$12</definedName>
    <definedName name="_xlnm.Print_Area" localSheetId="22">'Table A1'!$A$2:$M$88</definedName>
    <definedName name="_xlnm.Print_Area" localSheetId="23">'Table A2'!$A$2:$M$88</definedName>
    <definedName name="_xlnm.Print_Area" localSheetId="24">'Table A3'!$A$2:$G$91</definedName>
    <definedName name="_xlnm.Print_Area" localSheetId="25">'Table A4'!$A$2:$M$86</definedName>
    <definedName name="_xlnm.Print_Area" localSheetId="26">'Table A5'!$A$2:$M$86</definedName>
    <definedName name="_xlnm.Print_Area" localSheetId="27">'Table A6'!$A$2:$G$91</definedName>
    <definedName name="_xlnm.Print_Area" localSheetId="28">'Table A7'!$A$2:$C$23</definedName>
    <definedName name="_xlnm.Print_Area" localSheetId="29">'Table A8'!$A$2:$H$86</definedName>
    <definedName name="_xlnm.Print_Area" localSheetId="30">'Table A9'!$A$2:$I$23</definedName>
    <definedName name="_xlnm.Print_Area" localSheetId="31">'Table B1'!$A$2:$E$40</definedName>
    <definedName name="_xlnm.Print_Area" localSheetId="32">'Table B2'!$A$2:$E$24</definedName>
    <definedName name="_xlnm.Print_Area" localSheetId="33">'Table B3'!$A$2:$E$52</definedName>
    <definedName name="_xlnm.Print_Area" localSheetId="34">'Table C1'!$A$2:$H$28</definedName>
    <definedName name="_xlnm.Print_Area" localSheetId="43">'Table C10'!$A$2:$H$40</definedName>
    <definedName name="_xlnm.Print_Area" localSheetId="44">'Table C11'!$A$2:$H$40</definedName>
    <definedName name="_xlnm.Print_Area" localSheetId="35">'Table C2'!$A$2:$H$25</definedName>
    <definedName name="_xlnm.Print_Area" localSheetId="36">'Table C3'!$A$2:$H$44</definedName>
    <definedName name="_xlnm.Print_Area" localSheetId="37">'Table C4'!$A$2:$H$32</definedName>
    <definedName name="_xlnm.Print_Area" localSheetId="38">'Table C5'!$A$2:$H$52</definedName>
    <definedName name="_xlnm.Print_Area" localSheetId="39">'Table C6'!$A$2:$H$34</definedName>
    <definedName name="_xlnm.Print_Area" localSheetId="40">'Table C7'!$A$2:$H$18</definedName>
    <definedName name="_xlnm.Print_Area" localSheetId="41">'Table C8'!$A$2:$H$64</definedName>
    <definedName name="_xlnm.Print_Area" localSheetId="42">'Table C9'!$A$2:$H$76</definedName>
    <definedName name="_xlnm.Print_Titles" localSheetId="2">'Table 3.1.1'!$3:$7</definedName>
    <definedName name="_xlnm.Print_Titles" localSheetId="3">'Table 3.1.2'!$3:$6</definedName>
    <definedName name="_xlnm.Print_Titles" localSheetId="4">'Table 3.1.3'!$3:$6</definedName>
    <definedName name="_xlnm.Print_Titles" localSheetId="6">'Table 3.3'!$3:$6</definedName>
    <definedName name="_xlnm.Print_Titles" localSheetId="7">'Table 3.3.1'!$3:$5</definedName>
    <definedName name="_xlnm.Print_Titles" localSheetId="8">'Table 3.3.2'!$3:$5</definedName>
    <definedName name="_xlnm.Print_Titles" localSheetId="9">'Table 3.3.3'!$3:$6</definedName>
    <definedName name="_xlnm.Print_Titles" localSheetId="10">'Table 3.3.4'!$3:$6</definedName>
    <definedName name="_xlnm.Print_Titles" localSheetId="11">'Table 3.3.5'!$3:$5</definedName>
    <definedName name="_xlnm.Print_Titles" localSheetId="12">'Table 3.3.6'!$3:$5</definedName>
    <definedName name="_xlnm.Print_Titles" localSheetId="18">'Table 4.4'!$3:$6</definedName>
    <definedName name="_xlnm.Print_Titles" localSheetId="22">'Table A1'!$3:$7</definedName>
    <definedName name="_xlnm.Print_Titles" localSheetId="23">'Table A2'!$3:$7</definedName>
    <definedName name="_xlnm.Print_Titles" localSheetId="24">'Table A3'!$3:$7</definedName>
    <definedName name="_xlnm.Print_Titles" localSheetId="25">'Table A4'!$3:$7</definedName>
    <definedName name="_xlnm.Print_Titles" localSheetId="26">'Table A5'!$3:$7</definedName>
    <definedName name="_xlnm.Print_Titles" localSheetId="27">'Table A6'!$3:$7</definedName>
    <definedName name="_xlnm.Print_Titles" localSheetId="28">'Table A7'!$3:$5</definedName>
    <definedName name="_xlnm.Print_Titles" localSheetId="29">'Table A8'!$3:$7</definedName>
    <definedName name="_xlnm.Print_Titles" localSheetId="30">'Table A9'!$3:$5</definedName>
    <definedName name="_xlnm.Print_Titles" localSheetId="31">'Table B1'!$3:$5</definedName>
    <definedName name="_xlnm.Print_Titles" localSheetId="34">'Table C1'!$3:$5</definedName>
    <definedName name="_xlnm.Print_Titles" localSheetId="43">'Table C10'!$3:$5</definedName>
    <definedName name="_xlnm.Print_Titles" localSheetId="35">'Table C2'!$3:$5</definedName>
    <definedName name="_xlnm.Print_Titles" localSheetId="36">'Table C3'!$3:$5</definedName>
    <definedName name="_xlnm.Print_Titles" localSheetId="37">'Table C4'!$3:$5</definedName>
    <definedName name="_xlnm.Print_Titles" localSheetId="38">'Table C5'!$3:$5</definedName>
    <definedName name="_xlnm.Print_Titles" localSheetId="39">'Table C6'!$3:$5</definedName>
    <definedName name="_xlnm.Print_Titles" localSheetId="40">'Table C7'!$3:$5</definedName>
    <definedName name="_xlnm.Print_Titles" localSheetId="41">'Table C8'!$3:$5</definedName>
    <definedName name="_xlnm.Print_Titles" localSheetId="42">'Table C9'!$3:$5</definedName>
    <definedName name="Quarter">[1]Summary!$B$9</definedName>
    <definedName name="Season1">'[1]231'!$C$4</definedName>
    <definedName name="Season2">'[1]231'!$C$5</definedName>
    <definedName name="Season3">'[1]231'!$C$6</definedName>
    <definedName name="SYear">[1]Summary!$B$8</definedName>
    <definedName name="Table2.1">'Table 4.1'!$A$5:$B$8</definedName>
    <definedName name="Table2.2" localSheetId="1">'Table 4.2'!#REF!</definedName>
    <definedName name="Table2.2">'Table 4.2'!#REF!</definedName>
    <definedName name="Table2.3" localSheetId="1">'Table 4.4'!#REF!</definedName>
    <definedName name="Table2.3">'Table 4.4'!#REF!</definedName>
    <definedName name="TableA1">'Table A1'!$A$5:$L$86</definedName>
    <definedName name="TableA2" localSheetId="24">'Table A3'!$A$5:$G$86</definedName>
    <definedName name="TableA2" localSheetId="25">'Table A4'!$A$5:$L$86</definedName>
    <definedName name="TableA2" localSheetId="26">'Table A5'!$A$5:$L$86</definedName>
    <definedName name="TableA2" localSheetId="27">'Table A6'!$A$5:$G$86</definedName>
    <definedName name="TableA2" localSheetId="29">'Table A8'!#REF!</definedName>
    <definedName name="TableA2">'Table A2'!$A$5:$L$86</definedName>
    <definedName name="TableA3">#REF!</definedName>
    <definedName name="TableA6" localSheetId="31">'Table B1'!#REF!</definedName>
    <definedName name="TableA6" localSheetId="34">'Table C1'!$A$5:$C$5</definedName>
    <definedName name="TableA6" localSheetId="43">'Table C10'!#REF!</definedName>
    <definedName name="TableA6" localSheetId="35">'Table C2'!$A$5:$C$5</definedName>
    <definedName name="TableA6" localSheetId="36">'Table C3'!$A$5:$C$5</definedName>
    <definedName name="TableA6" localSheetId="37">'Table C4'!$A$5:$C$5</definedName>
    <definedName name="TableA6" localSheetId="38">'Table C5'!$A$5:$C$5</definedName>
    <definedName name="TableA6" localSheetId="39">'Table C6'!#REF!</definedName>
    <definedName name="TableA6" localSheetId="40">'Table C7'!#REF!</definedName>
    <definedName name="TableA6" localSheetId="41">'Table C8'!#REF!</definedName>
    <definedName name="TableA6" localSheetId="42">'Table C9'!#REF!</definedName>
    <definedName name="TableA6">'Table A7'!$A$5:$B$23</definedName>
    <definedName name="Yr">[2]Summary!$B$8</definedName>
  </definedNames>
  <calcPr calcId="162913"/>
</workbook>
</file>

<file path=xl/calcChain.xml><?xml version="1.0" encoding="utf-8"?>
<calcChain xmlns="http://schemas.openxmlformats.org/spreadsheetml/2006/main">
  <c r="C25" i="103" l="1"/>
</calcChain>
</file>

<file path=xl/sharedStrings.xml><?xml version="1.0" encoding="utf-8"?>
<sst xmlns="http://schemas.openxmlformats.org/spreadsheetml/2006/main" count="3335" uniqueCount="1069">
  <si>
    <t>Ontario</t>
  </si>
  <si>
    <t>Season</t>
  </si>
  <si>
    <t>Year</t>
  </si>
  <si>
    <t>Back to main menu</t>
  </si>
  <si>
    <t>Week Ending</t>
  </si>
  <si>
    <t>Hourly Coincident Peak Demand (MW)</t>
  </si>
  <si>
    <t>Bruce</t>
  </si>
  <si>
    <t>East</t>
  </si>
  <si>
    <t>Essa</t>
  </si>
  <si>
    <t>Niagara</t>
  </si>
  <si>
    <t>Ottawa</t>
  </si>
  <si>
    <t>Toronto</t>
  </si>
  <si>
    <t>West</t>
  </si>
  <si>
    <t>Load Forecast Uncertainty</t>
  </si>
  <si>
    <t>Table 3.1.2: Weekly Coincident Peak Demand by Zone</t>
  </si>
  <si>
    <t>Table 3.1.1: Monthly Peak and Energy Demand</t>
  </si>
  <si>
    <t>Table 3.1.3: Weekly Energy Demand by Zone</t>
  </si>
  <si>
    <t>Weeky Normal Energy (GWh)</t>
  </si>
  <si>
    <t>Table 3.3.1: Weekly Weather and Demand History</t>
  </si>
  <si>
    <t>Table 3.3.2: Monthly Weather and Demand History</t>
  </si>
  <si>
    <t>Table 3.3.3: Monthly Consumption by Market Participant Type</t>
  </si>
  <si>
    <t>Table 3.3.4: Economic Assumptions</t>
  </si>
  <si>
    <t>Ontario Employment</t>
  </si>
  <si>
    <t>Ontario Housing Starts</t>
  </si>
  <si>
    <t>Ontario Growth Index</t>
  </si>
  <si>
    <t>Thousands</t>
  </si>
  <si>
    <t>Annual Growth (%)</t>
  </si>
  <si>
    <t>Index</t>
  </si>
  <si>
    <t>Normal Peak Date</t>
  </si>
  <si>
    <t>Normal Peak Temperature (°C)</t>
  </si>
  <si>
    <t>Normal Average Temperature (°C)</t>
  </si>
  <si>
    <t>Extreme Peak Date</t>
  </si>
  <si>
    <t>Extreme Peak Temperature (°C)</t>
  </si>
  <si>
    <t>Table 3.3.5: Weather Scenarios</t>
  </si>
  <si>
    <t>Table A1: Assessment of Resource Adequacy: Normal Weather, Firm Scenario</t>
  </si>
  <si>
    <t>Table A2: Assessment of Resource Adequacy: Normal Weather, Planned Scenario</t>
  </si>
  <si>
    <t>Table A3: Zonal Bottled Generation: Normal Weather, Both Scenarios</t>
  </si>
  <si>
    <t>Appendix B Transmission Projects</t>
  </si>
  <si>
    <t>Table B1: Transmission Projects</t>
  </si>
  <si>
    <t>Appendix C Transmission Outages</t>
  </si>
  <si>
    <t>Table C1: Bruce Zone</t>
  </si>
  <si>
    <t>Table C2: East Zone</t>
  </si>
  <si>
    <t>Table C3: Essa Zone</t>
  </si>
  <si>
    <t>Table C4: Niagara Zone</t>
  </si>
  <si>
    <t>Table C5: Northeast Zone</t>
  </si>
  <si>
    <t>Table C6: Northwest Zone</t>
  </si>
  <si>
    <t>Table C7: Ottawa Zone</t>
  </si>
  <si>
    <t>Table C8: Southwest Zone</t>
  </si>
  <si>
    <t>Table C9: Toronto Zone</t>
  </si>
  <si>
    <t>Table C10: West Zone</t>
  </si>
  <si>
    <t>Week Number</t>
  </si>
  <si>
    <t>Actual Energy (GWh)</t>
  </si>
  <si>
    <t>Weekly Average Temperature (°C)</t>
  </si>
  <si>
    <t>Normal Average Temperature</t>
  </si>
  <si>
    <t>Peak Day</t>
  </si>
  <si>
    <t>Actual Peak (MW)</t>
  </si>
  <si>
    <t>Peak Day Temperature (°C)</t>
  </si>
  <si>
    <t>Notes for Week</t>
  </si>
  <si>
    <t>Victoria Day</t>
  </si>
  <si>
    <t>Canada Day</t>
  </si>
  <si>
    <t>Civic Holiday</t>
  </si>
  <si>
    <t>Labour Day</t>
  </si>
  <si>
    <t>All-Time September Peak</t>
  </si>
  <si>
    <t>All-Time October Peak</t>
  </si>
  <si>
    <t>Thanksgiving</t>
  </si>
  <si>
    <t>Remembrance Day</t>
  </si>
  <si>
    <t>Christmas &amp; Boxing Day</t>
  </si>
  <si>
    <t>New Years Day</t>
  </si>
  <si>
    <t>All-Time February Peak</t>
  </si>
  <si>
    <t>All-Time March Peak</t>
  </si>
  <si>
    <t>All-Time April Peak</t>
  </si>
  <si>
    <t>Good Friday</t>
  </si>
  <si>
    <t>Easter Monday</t>
  </si>
  <si>
    <t>Blackout</t>
  </si>
  <si>
    <t>Conservation Appeals</t>
  </si>
  <si>
    <t>All-Time January Peak</t>
  </si>
  <si>
    <t>All-Time May Peak</t>
  </si>
  <si>
    <t>All-Time Winter Peak, Christmas &amp; Boxing Day</t>
  </si>
  <si>
    <t>All-Time Weekend Peak</t>
  </si>
  <si>
    <t>5% Voltage Reduction April 7</t>
  </si>
  <si>
    <t>Power Warning June 24</t>
  </si>
  <si>
    <t>All-Time June Peak, Power Warning June 28-29, Canada Day</t>
  </si>
  <si>
    <t>All-Time July Peak</t>
  </si>
  <si>
    <t>Power Warning July 18-21</t>
  </si>
  <si>
    <t>Power Warning &amp; 5% Voltage Reduction August 3-4</t>
  </si>
  <si>
    <t>Power Warning August 9-10</t>
  </si>
  <si>
    <t>All-Time October peak</t>
  </si>
  <si>
    <t>All-Time November peak</t>
  </si>
  <si>
    <t>Christmas Day</t>
  </si>
  <si>
    <t>Boxing Day  &amp; New Year's Day</t>
  </si>
  <si>
    <t>All-Time May peak</t>
  </si>
  <si>
    <t>All-Time August Peak, All-Time System Peak</t>
  </si>
  <si>
    <t>Thanksgiving Day</t>
  </si>
  <si>
    <t>Family Day</t>
  </si>
  <si>
    <t>Month</t>
  </si>
  <si>
    <t>Energy Demand (GWh)</t>
  </si>
  <si>
    <t>Peak Demand (MW)</t>
  </si>
  <si>
    <t>Average Hour (MW)</t>
  </si>
  <si>
    <t>Minimum Hour (MW)</t>
  </si>
  <si>
    <t>Average Temperature (°C)</t>
  </si>
  <si>
    <t>Weather Corrected Energy (GWh)</t>
  </si>
  <si>
    <t>Forecasted Energy (GWh)</t>
  </si>
  <si>
    <t>Peak Temperature (°C)</t>
  </si>
  <si>
    <t>Weather Corrected Peak (MW)</t>
  </si>
  <si>
    <t>Forecasted Peak (MW)</t>
  </si>
  <si>
    <t>Forecasted Peak and Energy Demand</t>
  </si>
  <si>
    <t>Previous Forecast</t>
  </si>
  <si>
    <t>Weather Corrected Actual</t>
  </si>
  <si>
    <t>Fuel Type</t>
  </si>
  <si>
    <t>Nuclear</t>
  </si>
  <si>
    <t>Hydroelectric</t>
  </si>
  <si>
    <t>Wind</t>
  </si>
  <si>
    <t>Total</t>
  </si>
  <si>
    <t>Zone</t>
  </si>
  <si>
    <t>Project Status</t>
  </si>
  <si>
    <t>Northwest</t>
  </si>
  <si>
    <t>Southwest</t>
  </si>
  <si>
    <t>Northeast</t>
  </si>
  <si>
    <t>N/A</t>
  </si>
  <si>
    <t>Planned Scenario</t>
  </si>
  <si>
    <t>Firm Scenario</t>
  </si>
  <si>
    <t>Notes</t>
  </si>
  <si>
    <t>Description</t>
  </si>
  <si>
    <t>Installed Resources (MW)</t>
  </si>
  <si>
    <t>Total Reductions in Resources (MW)</t>
  </si>
  <si>
    <t>Demand Measures (MW)</t>
  </si>
  <si>
    <t>Available Resources (MW)</t>
  </si>
  <si>
    <t>Demand</t>
  </si>
  <si>
    <t>Measures</t>
  </si>
  <si>
    <t>MW</t>
  </si>
  <si>
    <t>Week</t>
  </si>
  <si>
    <t>Total Reductions</t>
  </si>
  <si>
    <t>Available</t>
  </si>
  <si>
    <t>Required</t>
  </si>
  <si>
    <t>Reserve Above</t>
  </si>
  <si>
    <t>Ending</t>
  </si>
  <si>
    <t>Resources</t>
  </si>
  <si>
    <t>in Resources</t>
  </si>
  <si>
    <t>Reserve</t>
  </si>
  <si>
    <t>Requirement</t>
  </si>
  <si>
    <t>Day</t>
  </si>
  <si>
    <t>%</t>
  </si>
  <si>
    <t>Transmitter</t>
  </si>
  <si>
    <t>Proposed I/S Date</t>
  </si>
  <si>
    <t>Major Transmission Interface Impacted</t>
  </si>
  <si>
    <t>Reduction in Limit</t>
  </si>
  <si>
    <t>Table A4: Assessment of Resource Adequacy: Extreme Weather, Firm Scenario</t>
  </si>
  <si>
    <t>Table A5: Assessment of Resource Adequacy: Extreme Weather, Planned Scenario</t>
  </si>
  <si>
    <t>Table A6: Zonal Bottled Generation: Extreme Weather, Both Scenarios</t>
  </si>
  <si>
    <t>Table A7: Energy Production Capability Forecast</t>
  </si>
  <si>
    <t>Monthly Energy Demand (GWh)</t>
  </si>
  <si>
    <t>Monthly Peak Demand (MW)</t>
  </si>
  <si>
    <t>Energy Demand</t>
  </si>
  <si>
    <t>LDC Consumption</t>
  </si>
  <si>
    <t>Wholesale Consumption</t>
  </si>
  <si>
    <t>Generator Consumption</t>
  </si>
  <si>
    <t>Losses</t>
  </si>
  <si>
    <t>Peak Demand</t>
  </si>
  <si>
    <t>Total Bottled</t>
  </si>
  <si>
    <t>Reductions</t>
  </si>
  <si>
    <t>Capacity Unavailable</t>
  </si>
  <si>
    <t>Generation</t>
  </si>
  <si>
    <t xml:space="preserve">MW </t>
  </si>
  <si>
    <t>March Break</t>
  </si>
  <si>
    <t>Good Friday and Easter</t>
  </si>
  <si>
    <t>Project Name</t>
  </si>
  <si>
    <t>Solar</t>
  </si>
  <si>
    <t>New Year's Day</t>
  </si>
  <si>
    <t>Canada Day (Observed)</t>
  </si>
  <si>
    <t>Boxing Day &amp; New Years</t>
  </si>
  <si>
    <t>Victoria Day &amp; Lowest May Peak</t>
  </si>
  <si>
    <t>Lowest July Peak</t>
  </si>
  <si>
    <t>Labour Day &amp; Lowest September Peak</t>
  </si>
  <si>
    <t>Lowest March Peak</t>
  </si>
  <si>
    <t>Easter Monday &amp; Lowest April Peak</t>
  </si>
  <si>
    <t>Lowest June Peak</t>
  </si>
  <si>
    <t>Lowest October Peak</t>
  </si>
  <si>
    <t>Civic Holiday &amp; Lowest August Peak</t>
  </si>
  <si>
    <t>Lowest November Peak</t>
  </si>
  <si>
    <t>Christmas Day &amp; Lowest December Peak</t>
  </si>
  <si>
    <t>Lowest January Peak</t>
  </si>
  <si>
    <t>Lowest February Peak</t>
  </si>
  <si>
    <t>Toronto Flooding</t>
  </si>
  <si>
    <t>GTA Ice Storm</t>
  </si>
  <si>
    <t>Energy Forecast MAPE</t>
  </si>
  <si>
    <t>Peak Forecast MAPE</t>
  </si>
  <si>
    <t>Biomass, Oil &amp; Gas</t>
  </si>
  <si>
    <t>Hydro, Wind &amp; Solar</t>
  </si>
  <si>
    <t>Current Forecast</t>
  </si>
  <si>
    <t>Normal Weather Peak  (MW)</t>
  </si>
  <si>
    <t>Extreme Weather Peak  (MW)</t>
  </si>
  <si>
    <t>Normal Weather Energy (TWh)</t>
  </si>
  <si>
    <t>% Growth in Energy</t>
  </si>
  <si>
    <t>Gas/Oil</t>
  </si>
  <si>
    <t>Biofuel</t>
  </si>
  <si>
    <t>90th Percentile (MW)</t>
  </si>
  <si>
    <t># of Hours Above 20,000 (MW)</t>
  </si>
  <si>
    <t>-</t>
  </si>
  <si>
    <t>Jan</t>
  </si>
  <si>
    <t>Feb</t>
  </si>
  <si>
    <t>Mar</t>
  </si>
  <si>
    <t>Apr</t>
  </si>
  <si>
    <t>May</t>
  </si>
  <si>
    <t>Jun</t>
  </si>
  <si>
    <t>Jul</t>
  </si>
  <si>
    <t>Aug</t>
  </si>
  <si>
    <t>Sep</t>
  </si>
  <si>
    <t>Oct</t>
  </si>
  <si>
    <t>Nov</t>
  </si>
  <si>
    <t>Dec</t>
  </si>
  <si>
    <t>18-Month Energy Production</t>
  </si>
  <si>
    <t>Hydro</t>
  </si>
  <si>
    <t>Gas &amp; Oil</t>
  </si>
  <si>
    <t>Other (Solar &amp; DR)</t>
  </si>
  <si>
    <t>Firm Imports (+) / Exports (-) (MW)</t>
  </si>
  <si>
    <t>Total Internal</t>
  </si>
  <si>
    <t>Firm Imports (+)</t>
  </si>
  <si>
    <t>Total Available</t>
  </si>
  <si>
    <t>Exports (-)</t>
  </si>
  <si>
    <t>FABCW</t>
  </si>
  <si>
    <t>18-Month Energy Demand</t>
  </si>
  <si>
    <t>Off-Peak WCC 
(% of Installed Capacity)</t>
  </si>
  <si>
    <t>Good Friday &amp; Easter Sunday</t>
  </si>
  <si>
    <t>Reported Embedded Generation (GWh)</t>
  </si>
  <si>
    <t>Biogas</t>
  </si>
  <si>
    <t>Cogeneration</t>
  </si>
  <si>
    <t>Table 3.3.6: Contracted Embedded Capacity</t>
  </si>
  <si>
    <t>Table C11: External Interties</t>
  </si>
  <si>
    <t>FABCW
NBLIP
BLIP</t>
  </si>
  <si>
    <t>Nuclear (GWh)</t>
  </si>
  <si>
    <t>Hydro (GWh)</t>
  </si>
  <si>
    <t>Gas &amp; Oil (GWh)</t>
  </si>
  <si>
    <t>Wind (GWh)</t>
  </si>
  <si>
    <t>Other (GWh)</t>
  </si>
  <si>
    <t>Total (GWh)</t>
  </si>
  <si>
    <t>Planned Start</t>
  </si>
  <si>
    <t>Planned End</t>
  </si>
  <si>
    <t>Station</t>
  </si>
  <si>
    <t>Equipment Name</t>
  </si>
  <si>
    <t>Outage ID</t>
  </si>
  <si>
    <t>Max Recall</t>
  </si>
  <si>
    <t>4 Hour(s)</t>
  </si>
  <si>
    <t>Non-recallable</t>
  </si>
  <si>
    <t>6 Hour(s)</t>
  </si>
  <si>
    <t>Biofuel (GWh)</t>
  </si>
  <si>
    <t>Bio Fuel</t>
  </si>
  <si>
    <t>Bruce, West &amp; Southwest</t>
  </si>
  <si>
    <t>Table A8: Reductions by Fuel Type: Normal Weather, Firm Scenario</t>
  </si>
  <si>
    <t>Historical Hydroelectric Median Contribution (MW)</t>
  </si>
  <si>
    <t>Historical Hydroelectric Median Contribution without Outages (MW)</t>
  </si>
  <si>
    <t>Demand Measures</t>
  </si>
  <si>
    <t>Available Resources without Bottling (MW)</t>
  </si>
  <si>
    <t>Table B2: Interface Limits with All Elements in Service</t>
  </si>
  <si>
    <t>Interface</t>
  </si>
  <si>
    <t>Limit</t>
  </si>
  <si>
    <t>Normal Peak</t>
  </si>
  <si>
    <t>(MW)</t>
  </si>
  <si>
    <t>Extreme Peak</t>
  </si>
  <si>
    <t>Normal Energy Demand</t>
  </si>
  <si>
    <t>Interconnection</t>
  </si>
  <si>
    <t>Limit - Flows Out of Ontario (MW)</t>
  </si>
  <si>
    <t>Limit - Flows Into Ontario (MW)</t>
  </si>
  <si>
    <t>Manitoba – Summer*</t>
  </si>
  <si>
    <t>Manitoba – Winter*</t>
  </si>
  <si>
    <t>Minnesota</t>
  </si>
  <si>
    <t>not of concern</t>
  </si>
  <si>
    <t>New York St. Lawrence – Summer*</t>
  </si>
  <si>
    <t>New York St. Lawrence – Winter*</t>
  </si>
  <si>
    <t>New York Niagara – Summer*</t>
  </si>
  <si>
    <t>New York Niagara – Winter*</t>
  </si>
  <si>
    <t>Michigan – Summer*</t>
  </si>
  <si>
    <t>Michigan – Winter*</t>
  </si>
  <si>
    <t>* Summer Limits apply from May 1 to October 31. Winter Limits apply from November 1 to April 30.</t>
  </si>
  <si>
    <t>(1) Flow limits depend on generation dispatch outside Ontario.</t>
  </si>
  <si>
    <t>(3) For real time operation of the interconnection, limits are based on ambient conditions.</t>
  </si>
  <si>
    <t>Table B3: Interconnection Flow Limits</t>
  </si>
  <si>
    <t>Table 3.2 Forecasted Seasonal Peaks</t>
  </si>
  <si>
    <t>Estimated</t>
  </si>
  <si>
    <t>Effective Date</t>
  </si>
  <si>
    <t>Firm</t>
  </si>
  <si>
    <t>Planned</t>
  </si>
  <si>
    <t>Wind Capacity Contribution
 (% of Installed Capacity)</t>
  </si>
  <si>
    <t>Solar Capacity Contribution
 (% of Installed Capacity)</t>
  </si>
  <si>
    <t>Figure 4.1: Monthly Wind Capacity Contribution Values</t>
  </si>
  <si>
    <r>
      <t>Capacity Considered</t>
    </r>
    <r>
      <rPr>
        <b/>
        <sz val="8"/>
        <rFont val="Tahoma Bold"/>
      </rPr>
      <t> </t>
    </r>
  </si>
  <si>
    <t>TWh</t>
  </si>
  <si>
    <t>Average MW</t>
  </si>
  <si>
    <t>Zonal Energy Demand on 
Peak Day 
of 18-Month 
Period</t>
  </si>
  <si>
    <t>Available 
Energy on 
Peak Day 
of 18 Month Period</t>
  </si>
  <si>
    <t>Net
Inter-Zonal Energy 
Transfer</t>
  </si>
  <si>
    <t>GWh</t>
  </si>
  <si>
    <t>Fuel Type (Grid Connected)</t>
  </si>
  <si>
    <t>(GWh)</t>
  </si>
  <si>
    <t>Table 3.3.6: Estimate of Contracted Embedded Generation Capacity (MW)</t>
  </si>
  <si>
    <t>Number of Stations</t>
  </si>
  <si>
    <t>Change in Number of Stations</t>
  </si>
  <si>
    <t>Table 3.2: Forecasted Seasonal Peaks</t>
  </si>
  <si>
    <t>3.0 Demand Forecast: First 18 Months</t>
  </si>
  <si>
    <t>4.0 Resource Adequacy Assessment: First 18 Months</t>
  </si>
  <si>
    <t>6.0 Operability Assessment: First 18 Months</t>
  </si>
  <si>
    <t>Appendix A Resource Adequacy Assessment Details: First 18 Months</t>
  </si>
  <si>
    <t>Figure 4.2: Monthly Solar Capacity Contribution Values</t>
  </si>
  <si>
    <t>Table 3.1 Historical and Forecast Energy Summary</t>
  </si>
  <si>
    <t>Table 3.1: Historical and Forecast Energy Summary</t>
  </si>
  <si>
    <t>Table 3.3: Weekly Energy and Peak Demand Forecast</t>
  </si>
  <si>
    <t>Table 4.1: Existing Grid-Connected Resource Capacity</t>
  </si>
  <si>
    <t>Table 4.2: Committed Generation Resources Status</t>
  </si>
  <si>
    <t>Table 4.3: Monthly Historical Hydroelectric Median Values for Normal Weather Conditions</t>
  </si>
  <si>
    <t>Table 4.4: Summary of Available Resources under Normal Weather</t>
  </si>
  <si>
    <t>Table 4.5: Summary of Zonal Energy for Firm Scenario Normal Weather</t>
  </si>
  <si>
    <t>Table 4.6: Ontario Energy Production by Fuel Type for the Firm Scenario Normal Weather</t>
  </si>
  <si>
    <t>Romney Wind Energy Center</t>
  </si>
  <si>
    <t>#</t>
  </si>
  <si>
    <t>Figure 6.3: Monthly Off-Peak Wind Capacity Contribution Values</t>
  </si>
  <si>
    <t>Reliability Outlook - Tables</t>
  </si>
  <si>
    <t>(5) Limit based on 0 to 4 km/h wind speed and 30˚C ambient temperature.</t>
  </si>
  <si>
    <t>(6) Flows into Ontario include flows on circuit SK1.</t>
  </si>
  <si>
    <t>(7) Flow limits into Ontario are shown without considering QFW transmission constraints within Ontario.</t>
  </si>
  <si>
    <t xml:space="preserve"> </t>
  </si>
  <si>
    <t>Quebec North (Northeast) – Summer*</t>
  </si>
  <si>
    <t>D4Z</t>
  </si>
  <si>
    <t>H4Z</t>
  </si>
  <si>
    <t>Quebec North (Northeast)– Winter*</t>
  </si>
  <si>
    <t>Quebec South (Ottawa) – Summer*</t>
  </si>
  <si>
    <t>X2Y</t>
  </si>
  <si>
    <t>Q4C</t>
  </si>
  <si>
    <t>P33C</t>
  </si>
  <si>
    <t>D5A</t>
  </si>
  <si>
    <t>H9A</t>
  </si>
  <si>
    <t>HVDC</t>
  </si>
  <si>
    <t>Quebec South (Ottawa) – Winter*</t>
  </si>
  <si>
    <t>Quebec South (East) – Summer*</t>
  </si>
  <si>
    <t>B31L + B5D</t>
  </si>
  <si>
    <t>Quebec South (East) – Winter*</t>
  </si>
  <si>
    <t>Emergency Transfer Limit - Summer*</t>
  </si>
  <si>
    <t>Emergency Transfer Limit - Winter*</t>
  </si>
  <si>
    <t xml:space="preserve">     SLW</t>
  </si>
  <si>
    <t>P502X South</t>
  </si>
  <si>
    <t>Non-recallable,4 Hour(s)</t>
  </si>
  <si>
    <t>4 Hour(s),4 Hour(s)</t>
  </si>
  <si>
    <t>``</t>
  </si>
  <si>
    <t>4 Hour(s),Non-recallable</t>
  </si>
  <si>
    <t>Schools are closed</t>
  </si>
  <si>
    <t>Non-essential businesses closed</t>
  </si>
  <si>
    <t>Non-essential list expanded</t>
  </si>
  <si>
    <t>Victoria Day - Phase 1 Re-Opening</t>
  </si>
  <si>
    <t>Phase 2 Re-Opening</t>
  </si>
  <si>
    <t>Phase 3 Re-Opening</t>
  </si>
  <si>
    <t>Note: Last Forecast is the most recent or last forecast made for the month.  Previous Forecast is the second last forecast for the month.</t>
  </si>
  <si>
    <t>Change in Installed Capacity (MW)</t>
  </si>
  <si>
    <t>Toronto and Peel re-enter Lockdown</t>
  </si>
  <si>
    <t>1750
300
300</t>
  </si>
  <si>
    <t>Non-recallable,Non-recallable</t>
  </si>
  <si>
    <t>in this report.</t>
  </si>
  <si>
    <t>Note: The reader should be aware that security and adequacy assessments are published on the IESO web site on a daily basis that progressively supersedes</t>
  </si>
  <si>
    <t>information presented in this report.</t>
  </si>
  <si>
    <t>Note: The bottled generation values indicated in the table are capacity values calculated at the hour of weekly peak.</t>
  </si>
  <si>
    <t xml:space="preserve">In real time operation, the actual amount of bottled generation will depend on many conditions prevailing at the time, </t>
  </si>
  <si>
    <t xml:space="preserve">Zonal information is found in the Ontario Transmission System document.
</t>
  </si>
  <si>
    <t xml:space="preserve">including the local generation levels, overall generation dispatch and the direction and </t>
  </si>
  <si>
    <t>levels of flows into and out of Ontario.</t>
  </si>
  <si>
    <t>contingency, separate voltage and stability limit ranges are defined.</t>
  </si>
  <si>
    <t xml:space="preserve">Published limit range based on the most restrictive contingency under </t>
  </si>
  <si>
    <t>optimal Bruce System Conditions in SCO-South Tab1.</t>
  </si>
  <si>
    <r>
      <rPr>
        <vertAlign val="superscript"/>
        <sz val="10"/>
        <color theme="1"/>
        <rFont val="Tahoma"/>
        <family val="2"/>
      </rPr>
      <t>2</t>
    </r>
    <r>
      <rPr>
        <sz val="10"/>
        <color theme="1"/>
        <rFont val="Tahoma"/>
        <family val="2"/>
      </rPr>
      <t xml:space="preserve"> FABCW limit varies according to BLIP flow. For each recognized</t>
    </r>
  </si>
  <si>
    <r>
      <rPr>
        <vertAlign val="superscript"/>
        <sz val="10"/>
        <color theme="1"/>
        <rFont val="Tahoma"/>
        <family val="2"/>
      </rPr>
      <t>3</t>
    </r>
    <r>
      <rPr>
        <sz val="10"/>
        <color theme="1"/>
        <rFont val="Tahoma"/>
        <family val="2"/>
      </rPr>
      <t xml:space="preserve"> Fixed boundary condition limit.</t>
    </r>
  </si>
  <si>
    <t>ST ratings and phase shifters regulating. Flow limits vary depending on the generation dispatch</t>
  </si>
  <si>
    <t>within Ontario.</t>
  </si>
  <si>
    <t>Note: The reader should be aware that security and adequacy assessments are published on the IESO web site on a daily basis that progressively supersedes information presented</t>
  </si>
  <si>
    <t>Firm Scenario 
Forecast Energy 
Production Capability (GWh)</t>
  </si>
  <si>
    <t>NY-W-IMP
NY-W-EXP
NY-S-EXP
NY-S-IMP</t>
  </si>
  <si>
    <t>Provincial Stay-at-Home order</t>
  </si>
  <si>
    <t>Note: Labour Force data was rebased in January of 2021</t>
  </si>
  <si>
    <t>KEITH TS</t>
  </si>
  <si>
    <t>CLAIREVILLE TS, HOLLAND JCT, VAUGHAN 4 JCT, HOLLAND TS, VAUGHAN MTS 4, WOODBRIDGE JCT</t>
  </si>
  <si>
    <t>MIDDLEPORT TS,BECK 2 TS, MID RIVER JCT NIAGARA</t>
  </si>
  <si>
    <t>MIDDLEPORT TS</t>
  </si>
  <si>
    <t>Christmas</t>
  </si>
  <si>
    <t>Bruce &amp; West</t>
  </si>
  <si>
    <t>Non-recallable,Non-recallable,Non-recallable</t>
  </si>
  <si>
    <t>5 Hour(s)</t>
  </si>
  <si>
    <t>W21M.MAXWA, 14-W21M, 15-W21M</t>
  </si>
  <si>
    <t>2018-EX1003</t>
  </si>
  <si>
    <t>2024 (f)</t>
  </si>
  <si>
    <t>ID</t>
  </si>
  <si>
    <t>Orangeville TS: T1, T2, T3, T4 &amp; Component Replace</t>
  </si>
  <si>
    <t>Lincoln Heights TS: T1/T2 &amp; Component Replacement</t>
  </si>
  <si>
    <t>Total Installed Capacity
(MW)</t>
  </si>
  <si>
    <t>Total Installed</t>
  </si>
  <si>
    <t>Capacity</t>
  </si>
  <si>
    <t>BRUCE A TS, BRUCE JCT, WILLOW CREEK JCT, CLAIREVILLE TS, MILTON SS</t>
  </si>
  <si>
    <t>B560V.BRXBR, B560V.BRXMI, B560V.BRXWI, B560V.MIXCL, DL560, L553L560, 21-B560V, 51-B560V</t>
  </si>
  <si>
    <t>5 Day(s)</t>
  </si>
  <si>
    <t>WAWA TS, MARATHON TS,MARATHON TS, WAWA TS</t>
  </si>
  <si>
    <t>500 Day(s),Non-recallable</t>
  </si>
  <si>
    <t xml:space="preserve">     BLIP</t>
  </si>
  <si>
    <t xml:space="preserve">     NBLIP</t>
  </si>
  <si>
    <t xml:space="preserve">     QFW</t>
  </si>
  <si>
    <t xml:space="preserve">     FABCW</t>
  </si>
  <si>
    <t xml:space="preserve">     FETT</t>
  </si>
  <si>
    <t xml:space="preserve">     CLAN</t>
  </si>
  <si>
    <t xml:space="preserve">     FIO</t>
  </si>
  <si>
    <t xml:space="preserve">     FN</t>
  </si>
  <si>
    <t xml:space="preserve">     FS</t>
  </si>
  <si>
    <t xml:space="preserve">     EWTE</t>
  </si>
  <si>
    <t xml:space="preserve">     EWTW</t>
  </si>
  <si>
    <t>(3)</t>
  </si>
  <si>
    <t>(5)</t>
  </si>
  <si>
    <t>(1)</t>
  </si>
  <si>
    <t>(2,3)</t>
  </si>
  <si>
    <t>(3,6)325</t>
  </si>
  <si>
    <t>(3,6)</t>
  </si>
  <si>
    <t>(2) Normal limits are based on LT ratings and phase shifters bypassed and Emergency limits are based on</t>
  </si>
  <si>
    <t>BOWMANVILLE SS</t>
  </si>
  <si>
    <t>6 Hour(s),4 Hour(s)</t>
  </si>
  <si>
    <t>RABBIT LAKE SS, VERMILION BAY JCT</t>
  </si>
  <si>
    <t>K3D.RAXVE, HL3, L3L4, 15-K3D, L3_BUS, K3D-10</t>
  </si>
  <si>
    <t>BURLINGTON TS</t>
  </si>
  <si>
    <t>2024 (Forecast)</t>
  </si>
  <si>
    <t>Thorold TS: T1, MV Switchyard &amp; Component Repl.</t>
  </si>
  <si>
    <t>Wilson TS: T1 &amp; Component Replacement</t>
  </si>
  <si>
    <t>FIO
BEAU
P33C</t>
  </si>
  <si>
    <t>FS
FN
P502X
CLAN</t>
  </si>
  <si>
    <t>BRACEBRIDGE JCT, COOPERS FALLS JCT, MINDEN TS, ORILLIA TS, ESSA TS, MIDHURST TS, MUSKOKA TS</t>
  </si>
  <si>
    <t>M7E.BRXMU, M7E.COXBR, M7E.COXMI, M7E.MIXES, M7E.MIXOR, M7E.ORXCO, 18-M7E, 87-M7E, T1-M7E, T2-M7E, T4-M7E</t>
  </si>
  <si>
    <t>ESSA TS, HANMER TS</t>
  </si>
  <si>
    <t>X504E.ESXHA, 18-X504E, 33-X504E</t>
  </si>
  <si>
    <t>990
900
250
0</t>
  </si>
  <si>
    <t>BECK 2 TS, MID RIVER JCT NIAGARA</t>
  </si>
  <si>
    <t>4 Hour(s),Non-recallable,4 Hour(s)</t>
  </si>
  <si>
    <t>ALLANBURG TS, BECK 2 TS, MID RIVER JCT NIAGARA, CROSSLINE JCT, MIDDLEPORT TS, CALEDONIA Q35M JCT</t>
  </si>
  <si>
    <t>CRYSTAL FALLS TS, PEDLEY JCT, MARTINDALE TS, OTTO HOLDEN TS, WIDDIFIELD TS</t>
  </si>
  <si>
    <t>H23S.PEXCR, H23S.PEXMA, H23S.PEXWI, H23S.WIXHO, L71L23, 6-H23S, 7T5-H23S, 9-H23S, H23S-9</t>
  </si>
  <si>
    <t>MINAKI DS, MINAKI JCT, RABBIT LAKE SS</t>
  </si>
  <si>
    <t>K4W.MIXMI, K4W.RAXMI, L2L4, L3L4, 15-K4W, K4WT1-T2, T1-L</t>
  </si>
  <si>
    <t>150
0
0</t>
  </si>
  <si>
    <t>200
0
0</t>
  </si>
  <si>
    <t>800
0
0</t>
  </si>
  <si>
    <t>HT9-T9, T9, T9-H2, SS9-T9, SS9</t>
  </si>
  <si>
    <t>CHERRYWOOD TS, PARKWAY JCT, CLAIREVILLE TS, PARKWAY TS</t>
  </si>
  <si>
    <t>250
400
0</t>
  </si>
  <si>
    <t>DALE JCT, SIDNEY TS</t>
  </si>
  <si>
    <t>P3S.SIXDA, 12-P3S, 65P3S-1</t>
  </si>
  <si>
    <t>600
500
450
550</t>
  </si>
  <si>
    <t>2019-EX1082</t>
  </si>
  <si>
    <t>Wingham TS: T1, T2, PCT &amp; Component Replacement</t>
  </si>
  <si>
    <t>Fairbank TS: T1, T2, T3, T4, PCT &amp; LV Yard Replace</t>
  </si>
  <si>
    <t>Lambton TS: T7/T8, T5/T6, DESN Replacement</t>
  </si>
  <si>
    <t>Sarnia Scott TS: T5 &amp; Component Replacement</t>
  </si>
  <si>
    <t>Summer Peak 2024</t>
  </si>
  <si>
    <t>(1,7)</t>
  </si>
  <si>
    <t>Summer 2024</t>
  </si>
  <si>
    <t>2016-596</t>
  </si>
  <si>
    <t>Gage TS: T3,T4,T5,T6, PCT &amp; Switchyard Reconfig.</t>
  </si>
  <si>
    <t>Kenilworth TS: T1, T3, T4 &amp; Switchyard Refurb.</t>
  </si>
  <si>
    <t>2019-EX1083</t>
  </si>
  <si>
    <t>2023-744</t>
  </si>
  <si>
    <t>2018-EX971</t>
  </si>
  <si>
    <t>BLOOR STREET JCT, GERRARD JCT, CECIL TS, DON FLEET JCT, HEARN SS, LEASIDE TS</t>
  </si>
  <si>
    <t>CHERRYWOOD TS</t>
  </si>
  <si>
    <t>PL543, PL553, P_BUS, T17-P, T17-HT17, D4HT17, HT17L28, SS17</t>
  </si>
  <si>
    <t>MIDDLEPORT TS,CHERRYWOOD TS, PARKWAY JCT, CLAIREVILLE TS, PARKWAY TS</t>
  </si>
  <si>
    <t>B31L.IPXLA, 49-B31L, B31L-D, B5D-B31L</t>
  </si>
  <si>
    <t>LENNOX TS</t>
  </si>
  <si>
    <t>8 Hour(s)</t>
  </si>
  <si>
    <t>X503E.ESXHA, 18-X503E, 33-X503E</t>
  </si>
  <si>
    <t>1100
1050
1050
900</t>
  </si>
  <si>
    <t>BECK 2 TS</t>
  </si>
  <si>
    <t>28-PA302, T302, T302-1</t>
  </si>
  <si>
    <t>MICH-W-IMP
MICH-W-EXP
MICH-S-EXP
MICH-S-IMP</t>
  </si>
  <si>
    <t>300
350
300
200</t>
  </si>
  <si>
    <t>Bottling</t>
  </si>
  <si>
    <t>Winter 2024-25</t>
  </si>
  <si>
    <t>Forecast Capability at 2024 Summer Peak [Normal] (MW)</t>
  </si>
  <si>
    <t>Forecast Capability at 2024 Summer Peak [Extreme] (MW)</t>
  </si>
  <si>
    <t>Description [Normal]</t>
  </si>
  <si>
    <t>Winter Peak 2025</t>
  </si>
  <si>
    <t>Bruce B SS-ABCB replacement</t>
  </si>
  <si>
    <t>2025-Q2</t>
  </si>
  <si>
    <t>Q3M6, Frontenac TS-Novelis CTS, Tx Line Refurb.</t>
  </si>
  <si>
    <t>2024-Q2</t>
  </si>
  <si>
    <t>D1A/D3A, Gibson JCT-Thorold TS, Tx Line Refurb.</t>
  </si>
  <si>
    <t>Beck 2 TS, ABCB Replacement &amp; Yard Upgrade</t>
  </si>
  <si>
    <t>HOSSM Echo River New TF and Breaker Removal</t>
  </si>
  <si>
    <t>2024-Q4</t>
  </si>
  <si>
    <t>2024-Q3</t>
  </si>
  <si>
    <t>NRC TS Connection of 1.25MW DG</t>
  </si>
  <si>
    <t>Slater TS T2/T3 &amp; Component Replacement</t>
  </si>
  <si>
    <t>2024-Q1</t>
  </si>
  <si>
    <t>K1/K2, Krklnd Lk- A. Barrick, Tx Line Refurb (Cu)</t>
  </si>
  <si>
    <t>Tx Line Refurb. B7/B8 |Burlington TS-Bronte TS</t>
  </si>
  <si>
    <t>2020-EX1131</t>
  </si>
  <si>
    <t>BRUCE B SS</t>
  </si>
  <si>
    <t>OLDH5P, OLDH5L563, H5_BUS, H5L563, H5P, H5-H5GIS, H5_GIS_BUS</t>
  </si>
  <si>
    <t>50
300
500</t>
  </si>
  <si>
    <t>0
0
0
700</t>
  </si>
  <si>
    <t>1-00234063
Rev. #1</t>
  </si>
  <si>
    <t>PORCUPINE TS, ANSONVILLE TS</t>
  </si>
  <si>
    <t>H1L91, HT7D1, HT8D2, HT7D2, HT8D1, SC21D1, SC22HT8, D2_BUS, HT7_BUS, HT8_BUS, SC21, SC22, SVC1, T7-HT7, T8-HT8</t>
  </si>
  <si>
    <t>12 Hour(s)</t>
  </si>
  <si>
    <t>W21M.MAXWA, 14-W21M, 15-W21M,15-M23L, 235M23L-MSO2</t>
  </si>
  <si>
    <t>ALGOMA TS, MISSISSAGI TS</t>
  </si>
  <si>
    <t>A23P.MIXAL, KL23, L22L23, 26-A23P, 34-A23P</t>
  </si>
  <si>
    <t>1-00234172
Rev. #1</t>
  </si>
  <si>
    <t>A24P.MIXAL, DL24, KL24, 26-A24P, 34-A24P</t>
  </si>
  <si>
    <t>1-00234175
Rev. #1</t>
  </si>
  <si>
    <t>ALGOMA TS, HANMER TS</t>
  </si>
  <si>
    <t>X27A.ALXHA, KL23, KL24, 26-X27A, 33-X27A, K_BUS, T8-K</t>
  </si>
  <si>
    <t>1-00234062
Rev. #1</t>
  </si>
  <si>
    <t>ALGOMA TS</t>
  </si>
  <si>
    <t>K6F-10 SW JCT, SIOUX NARROWS DS, SIOUX NARROWS JCT</t>
  </si>
  <si>
    <t>27AL-X, 27K6F-172, K6F-10, T1</t>
  </si>
  <si>
    <t>HAWTHORNE TS</t>
  </si>
  <si>
    <t>HT1P1, T2L523, HT2-P2, T2, P1-P2, R2-T2, T2-HT2, T2-LT2</t>
  </si>
  <si>
    <t>1500
0
0</t>
  </si>
  <si>
    <t>LAMBTON TS 2,MIDDLEPORT TS</t>
  </si>
  <si>
    <t>H6LC.BLXLE, H6LC.CEXGE, H6LC.DOXHE, H6LC.GEXBL, H6LC.GEXDO, 22-H6LC-L6-G, 34-H6LC, 49-H6LC, 80H6LC-34, 80H6LC-22, 80H6LC-49</t>
  </si>
  <si>
    <t>LAMBTON TS 2</t>
  </si>
  <si>
    <t>27-T8, 27T8-L4D, T8</t>
  </si>
  <si>
    <t>1-00231342
Rev. #12</t>
  </si>
  <si>
    <t>500
600
550
450</t>
  </si>
  <si>
    <t>27-T8, 27T8-L4D, T8,27-T7, 27-T8, T7, T7-L4D</t>
  </si>
  <si>
    <t>1-00231342
Rev. #12,1-00234253
Rev. #9</t>
  </si>
  <si>
    <t>27-T7, 27-T8, 27T8-L4D, T7, T8, T7-L4D,27-T8</t>
  </si>
  <si>
    <t>10 Hour(s)</t>
  </si>
  <si>
    <t>Commercial Operation</t>
  </si>
  <si>
    <t/>
  </si>
  <si>
    <t>Oneida Storage</t>
  </si>
  <si>
    <t>Storage</t>
  </si>
  <si>
    <t>Under Development</t>
  </si>
  <si>
    <t>DETWEILER TS, STRATFORD TS, ZURICH JCT,LAMBTON TS 2,BRUCE B SS, BRUCE JCT, WILLOW CREEK JCT, MILTON SS,MIDDLEPORT TS,CLAIREVILLE TS</t>
  </si>
  <si>
    <t>26-B23D, 68T2-B23D, 364B23D-MSO1,K2L28, L27L28, 27-L28C,B561M.BBXBR, B561M.BRXWI, B561M.WIXMI, 40-B561M, 29-B561M, KL561, L61L71,K1K2, K2L25, SC23K2, SC23SC, T6L31, 25-M31W, K2_BUS, SC23, SS3-K, K2L31, K2L21, TEMPSS6,T14, T14-HT14, T14-SS1, T14-W2,T6, T6-LT6, T6-TL581, LT6BUS-TEMP1</t>
  </si>
  <si>
    <t>4 Hour(s),4 Hour(s),4 Hour(s),2 Day(s),8 Hour(s),4 Hour(s),Non-recallable</t>
  </si>
  <si>
    <t>2350
300
300</t>
  </si>
  <si>
    <t>BRUCE A TS, BRUCE JCT, WILLOW CREEK JCT, CLAIREVILLE TS, MILTON SS,MIDDLEPORT TS, NANTICOKE TS</t>
  </si>
  <si>
    <t>BRUCE B SS, BRUCE JCT, WILLOW CREEK JCT, MILTON SS,LAMBTON TS 2,LONGWOOD DESN, LAMBTON TS 2, LONGWOOD JCT, LONGWOOD TS</t>
  </si>
  <si>
    <t>1850
300
300</t>
  </si>
  <si>
    <t>4 Hour(s),4 Day(s),4 Hour(s)</t>
  </si>
  <si>
    <t>4 Day(s),4 Hour(s)</t>
  </si>
  <si>
    <t>BRUCE A TS, BRUCE JCT, MILTON SS, WILLOW CREEK JCT</t>
  </si>
  <si>
    <t>B502M.BAXBJ, B502M.BJXMI, B502M.BJXWJ, 21-B502M, 40-B502M</t>
  </si>
  <si>
    <t>1-00238570
Rev. #1</t>
  </si>
  <si>
    <t>4 Hour(s),Non-recallable,Non-recallable,Non-recallable,Non-recallable,4 Hour(s),4 Day(s)</t>
  </si>
  <si>
    <t>4 Day(s),Non-recallable,Non-recallable,Non-recallable,Non-recallable,4 Hour(s)</t>
  </si>
  <si>
    <t>B5D-B31L SS JCT, ST. LAWRENCE TS</t>
  </si>
  <si>
    <t>CHATS FALLS TS, HAVELOCK TS, CLARINGTON TS, MARINE JCT</t>
  </si>
  <si>
    <t>0
0
100</t>
  </si>
  <si>
    <t>CATARAQUI TS, WESTBROOK JCT, ODESSA JCT</t>
  </si>
  <si>
    <t>Q6S.CAXWE, Q6S.WEXOD, 29-Q6S, 59Q6S-2</t>
  </si>
  <si>
    <t>CLARINGTON TS, HAVELOCK TS, MARINE JCT, OTONABEE TS</t>
  </si>
  <si>
    <t>CLARINGTON TS, HAVELOCK TS, MARINE JCT, OTONABEE TS,HAWTHORNE TS</t>
  </si>
  <si>
    <t>4 Hour(s),6 Hour(s)</t>
  </si>
  <si>
    <t>HAWTHORNE TS,CHATS FALLS TS, HAVELOCK TS, CLARINGTON TS, MARINE JCT</t>
  </si>
  <si>
    <t>1500
0
100</t>
  </si>
  <si>
    <t>AL4, H52L4</t>
  </si>
  <si>
    <t>LENNOX TS,GARDINER STR 44 JCT, WESTBROOK JCT, GARDINER TS, HINCHINBROOKE SS, CATARAQUI TS, LENNOX TS</t>
  </si>
  <si>
    <t>AL4, H52L4,X4H.HIXCA, X4H.WEXGA, X4H.WEXLE, 10-X4H, 1A-X4H, 1T4-X4H, H1T1-X4H</t>
  </si>
  <si>
    <t>BROCKVILLE TS, EASTON JCT, EASTON YULE JCT, HINCHINBROOKE SS, SMITHS FALLS TS, ST. LAWRENCE TS,LENNOX TS,GARDINER STR 44 JCT, WESTBROOK JCT, GARDINER TS, CATARAQUI TS, LENNOX TS</t>
  </si>
  <si>
    <t>L22H.EAXBR, L22H.EAXEA, L22H.EAXHI, L22H.EAXLA, L22H.EAXSM, 10-L22H, 24T1-L22H, 49-L22H, T3-L22H,AL4, H52L4,X4H.HIXCA, X4H.WEXGA, X4H.WEXLE, 10-X4H, 1A-X4H, 1T4-X4H, H1T1-X4H</t>
  </si>
  <si>
    <t>ARNPRIOR JCT, BARRETT CHUTE SS, FITZROY JCT, ARNPRIOR TS, CHATS FALLS TS, NQL1 B JCT, LINCOLN HEIGHTS TS, WOODROFFE TS, MANORDALE JCT, MANORDALE MTS, MERIVALE TS, CENTRE POINT JCT</t>
  </si>
  <si>
    <t>C7BM.ARXAR, C7BM.ARXBA, C7BM.ARXFI, C7BM.CHXFI, C7BM.FIXNQ, C7BM.LIXWO, C7BM.MAXMD, C7BM.NQXMA, C7BM.NQXME, C7BM.WOXCE, 2C7BM, 14-C7BM, 24-C7BM, 53C7BM-14, 6-C7BM, 71-C7BM, C7BM-71, T2-C7BM</t>
  </si>
  <si>
    <t>8 Hour(s),6 Hour(s)</t>
  </si>
  <si>
    <t>51-H83V, L83L89, 153-H83V, H83V.WJXCL, H83V.HJX4J, H83V.4JXWJ, H83V.4JXV4, H83V.HOXHJ</t>
  </si>
  <si>
    <t>BEAVER JCT, BROWN HILL TS, BEAVERTON JCT, LINDSAY TS, MINDEN TS, BEAVERTON TS</t>
  </si>
  <si>
    <t>M81B.BEXBE, M81B.BEXBV, M81B.BSXBE, M81B.BVXLI, M81B.BVXMI, L81L89, 4T1-M81B, 87-M81B, T4-M81B</t>
  </si>
  <si>
    <t>M80B.BEXBE, M80B.BEXBV, M80B.BSXBE, M80B.BVXLI, M80B.BVXMI, L80L88, 4T2-M80B, 87-M80B, T3-M80B</t>
  </si>
  <si>
    <t>CHERRYWOOD TS, PARKWAY JCT, CLAIREVILLE TS, PARKWAY TS,BEAVER JCT, BROWN HILL TS, BEAVERTON JCT, LINDSAY TS, MINDEN TS, BEAVERTON TS</t>
  </si>
  <si>
    <t>C553VP.CHXPJ, C553VP.PJXCL, C553VP.PJXPR, A2L553, L553L560, 51-C553VP, 52-C553VP, 81-C553VP,M80B.BEXBE, M80B.BEXBV, M80B.BSXBE, M80B.BVXLI, M80B.BVXMI, L80L88, 4T2-M80B, 87-M80B, T3-M80B</t>
  </si>
  <si>
    <t>MIDDLEPORT TS, MILTON SS, NANTICOKE TS,CLAIREVILLE TS, ESSA TS</t>
  </si>
  <si>
    <t>CLAIREVILLE TS, ESSA TS</t>
  </si>
  <si>
    <t>AL510, W3L510, 51-E510V,E510V.CLXES, AL510, 18-E510V</t>
  </si>
  <si>
    <t>5 Day(s),14 Day(s),48 Hour(s)</t>
  </si>
  <si>
    <t>E510V.CLXES, AL510, W3L510, 18-E510V, 51-E510V</t>
  </si>
  <si>
    <t>1-00235682
Rev. #6</t>
  </si>
  <si>
    <t>14 Day(s)</t>
  </si>
  <si>
    <t>E511V.CLXES, DL511, W2L511, 18-E511V, 51-E511V</t>
  </si>
  <si>
    <t>1-00238538
Rev. #1</t>
  </si>
  <si>
    <t>48 Hour(s)</t>
  </si>
  <si>
    <t>2 Hour(s),Non-recallable</t>
  </si>
  <si>
    <t>BURLINGTON TS, HORNING JCT, HORNING TS, MIDDLEPORT TS, BURLINGTON JCT, CARLUKE JCT, NEALE JCT, BURLINGTON DESN TS, BECK 2 TS, NIAGARA WEST JCT,GRAND JCT, NANTICOKE TS</t>
  </si>
  <si>
    <t>M27B.HOXBU, M27B.HOXHO, M27B.HOXMI, 25-M27B, 39-M27B, 4T4-M27B,Q25BM.BEXNI, Q25BM.BUXBD, Q25BM.BUXBU, Q25BM.MIXCA, Q25BM.NEXBU, 25-Q25BM, 28-Q25BM, 39-Q25BM, T15-Q25BM,59-N5M, 310N5M-LC1</t>
  </si>
  <si>
    <t>6 Hour(s),6 Hour(s),10 Hour(s)</t>
  </si>
  <si>
    <t>BURLINGTON TS, BURLINGTON JCT, MIDDLEPORT TS, CARLUKE JCT, NEALE JCT, BURLINGTON DESN TS, BECK 2 TS, NIAGARA WEST JCT, HORNING JCT, HORNING TS,GRAND JCT, NANTICOKE TS</t>
  </si>
  <si>
    <t>Q25BM.BEXNI, Q25BM.BUXBD, Q25BM.BUXBU, Q25BM.MIXCA, Q25BM.NEXBU, 25-Q25BM, 28-Q25BM, 39-Q25BM, T15-Q25BM,M28B.HOXBU, M28B.HOXHO, M28B.HOXMI, 25-M28B, 39-M28B, 4T3-M28B,59-N5M, 310N5M-LC1</t>
  </si>
  <si>
    <t>BURLINGTON TS, BURLINGTON JCT, MIDDLEPORT TS, CARLUKE JCT, NEALE JCT, BURLINGTON DESN TS, BECK 2 TS, NIAGARA WEST JCT,CALEDONIA TS, GRAND JCT, HORNING JCT, HORNING TS</t>
  </si>
  <si>
    <t>Q25BM.BEXNI, Q25BM.BUXBD, Q25BM.BUXBU, Q25BM.MIXCA, Q25BM.NEXBU, 25-Q25BM, 28-Q25BM, 39-Q25BM, T15-Q25BM,T2Y, 25-N5M, T2, N27T2-N5M, 310N5M-LC2,M28B.HOXBU, M28B.HOXHO, M28B.HOXMI, 25-M28B, 39-M28B, 4T3-M28B</t>
  </si>
  <si>
    <t>6 Hour(s),10 Hour(s),6 Hour(s)</t>
  </si>
  <si>
    <t>BEACH TS, HANNON JCT, DOFASCO KENILWORTH CTS, BECK 2 TS, MIDDLEPORT TS, NEBO JCT, HAMILTON NEBO TS</t>
  </si>
  <si>
    <t>Q24HM.HAXBE, Q24HM.HAXHA, Q24HM.HAXKE, Q24HM.HNXHA, Q24HM.HNXHN, Q24HM.HNXMI, 157T1-Q24HM, 17-Q24HM, 17-Q29HM, 25-Q24HM, 28-Q24HM, T3-Q24HM, 61Q29HM-LC</t>
  </si>
  <si>
    <t>1-00238560
Rev. #1</t>
  </si>
  <si>
    <t>3 Day(s)</t>
  </si>
  <si>
    <t>CRYSTAL FALLS TS, GRANT JCT, A.P. NORTH BAY JCT, MARTINDALE TS, OTTO HOLDEN TS, TROUT LAKE TS, WIDDIFIELD TS</t>
  </si>
  <si>
    <t>H24S.GRXCR, H24S.GRXMA, H24S.GRXTC, H24S.TCXWI, H24S.WIXHO, H24S.WIXTR, L71L24, 6-H24S, 7T6-H24S, 9-H24S, H24S-9, H24SMSO-9, H24S-6, T4-H24S</t>
  </si>
  <si>
    <t>1-00236085
Rev. #1</t>
  </si>
  <si>
    <t>1-00194140
Rev. #18,1-00191090
Rev. #24</t>
  </si>
  <si>
    <t>MARATHON TS, WAWA TS,WAWA TS, MARATHON TS,MACKENZIE TS</t>
  </si>
  <si>
    <t>W21M.MAXWA, 14-W21M, 15-W21M,T3R3, 20-A3M, T3, R3, T3-P</t>
  </si>
  <si>
    <t>Non-recallable,500 Day(s),24 Hour(s)</t>
  </si>
  <si>
    <t>W21M.MAXWA, 14-W21M, 15-W21M,A23P.MIXAL, KL23, L22L23, 26-A23P, 34-A23P</t>
  </si>
  <si>
    <t>ALGOMA TS, MISSISSAGI TS,GREENWICH WF CGS JCT, GREENWICH LAKE WF CSS, MARATHON TS, LAKEHEAD TS</t>
  </si>
  <si>
    <t>A24P.MIXAL, DL24, KL24, 26-A24P, 34-A24P,M24L.GJXGS, M24L.GJXMA, M24L.LAXGJ, 12-M24L, 15-M24L</t>
  </si>
  <si>
    <t>12 Hour(s),5 Hour(s)</t>
  </si>
  <si>
    <t>ALGOMA TS, HANMER TS,GREENWICH WF CGS JCT, GREENWICH LAKE WF CSS, MARATHON TS, LAKEHEAD TS</t>
  </si>
  <si>
    <t>X27A.ALXHA, KL23, KL24, 26-X27A, 33-X27A, K_BUS, T8-K,M24L.GJXGS, M24L.GJXMA, M24L.LAXGJ, 12-M24L, 15-M24L</t>
  </si>
  <si>
    <t>26-S22A</t>
  </si>
  <si>
    <t>1-00236087
Rev. #1</t>
  </si>
  <si>
    <t>DL22, L22L23, 26-S22A,26-S22A</t>
  </si>
  <si>
    <t>1-00234168
Rev. #1,1-00236087
Rev. #1</t>
  </si>
  <si>
    <t>TERRACE BAY SS,GREENWICH WF CGS JCT, GREENWICH LAKE WF CSS, MARATHON TS, LAKEHEAD TS</t>
  </si>
  <si>
    <t>77T1M, 77T1M-82, T1M-S,M24L.GJXGS, M24L.GJXMA, M24L.LAXGJ, 12-M24L, 15-M24L</t>
  </si>
  <si>
    <t>2 Day(s),5 Hour(s)</t>
  </si>
  <si>
    <t>KL5</t>
  </si>
  <si>
    <t>K1K2, K2L25, SC23K2, SC23SC, T6L31, 25-M31W, K2_BUS, SC23, SS3-K, K2L31, K2L21, TEMPSS6</t>
  </si>
  <si>
    <t>600
0
0</t>
  </si>
  <si>
    <t>MIDDLEPORT TS,LAMBTON TS 2,CLAIREVILLE TS</t>
  </si>
  <si>
    <t>T6, T6-LT6, T6-TL581, LT6BUS-TEMP1,K2L28, L27L28, P2L27, 27-L28C, 27-L27V,T14, T14-HT14, T14-SS1, T14-W2,K1K2, K2L25, SC23K2, SC23SC, T6L31, 25-M31W, K2_BUS, SC23, SS3-K, K2L31, K2L21, TEMPSS6</t>
  </si>
  <si>
    <t>Non-recallable,4 Hour(s),4 Hour(s),8 Hour(s)</t>
  </si>
  <si>
    <t>250
0
0</t>
  </si>
  <si>
    <t>MIDDLEPORT TS, NANTICOKE TS, MILTON SS</t>
  </si>
  <si>
    <t>N581M.MDXNA, AL581, T7L581, T7T12, 25-N581M, 59-N581M, HT7_BUS,M585M.MIXMD, N581M.MDXNA, L81L85, T6L31, 25-M585M, 40-M585M, L581_BUS, T6, T6-LT6, T6-TL581, L23HT6</t>
  </si>
  <si>
    <t>CHURCHILL MEADOWS TS, CHURCHILL MEADOWS JCT, TRAFALGAR TS, ERINDALE JCT, HANLAN JCT, ERINDALE TS, HURONTARIO SS, RICHVIEW TS, TOMKEN JCT, TOMKEN TS</t>
  </si>
  <si>
    <t>R19TH.CHXTR, R19TH.ERXCH, R19TH.ERXER, R19TH.ERXHA, R19TH.HAXHU, R19TH.TOXRI, R19TH.TOXTO, L19L29, 240T2-R19TH, 31-R19TH, 5T6-R19TH, 88-R19TH, L19L29-L19, T3-R19TH</t>
  </si>
  <si>
    <t>36 Hour(s)</t>
  </si>
  <si>
    <t>CHURCHILL MEADOWS JCT, TRAFALGAR TS</t>
  </si>
  <si>
    <t>31-R19TH, 31-R21TH, 241R21TH-TEMP10</t>
  </si>
  <si>
    <t>1-00238405
Rev. #1</t>
  </si>
  <si>
    <t>BURLINGTON TS, HORNING JCT, HORNING TS, MIDDLEPORT TS,CALEDONIA TS, GRAND JCT</t>
  </si>
  <si>
    <t>M28B.HOXBU, M28B.HOXHO, M28B.HOXMI, 25-M28B, 39-M28B, 4T3-M28B,T2Y, 25-N5M, T2, N27T2-N5M, 310N5M-LC2</t>
  </si>
  <si>
    <t>6 Hour(s),10 Hour(s)</t>
  </si>
  <si>
    <t>BURLINGTON TS, HORNING JCT, HORNING TS, MIDDLEPORT TS</t>
  </si>
  <si>
    <t>M27B.HOXBU, M27B.HOXHO, M27B.HOXMI, 25-M27B, 39-M27B, 4T4-M27B</t>
  </si>
  <si>
    <t>27-T7, 27-T8, 27T8-L4D, T7, T8, T7-L4D,K2L28, L27L28, P2L27, 27-L28C, 27-L27V,27-T8,K1K2, K2L25, SC23K2, SC23SC, T6L31, 25-M31W, K2_BUS, SC23, SS3-K, K2L31, K2L21, TEMPSS6</t>
  </si>
  <si>
    <t>CHERRYWOOD TS, PARKWAY JCT, CLAIREVILLE TS, PARKWAY TS,CHURCHILL MEADOWS TS, CHURCHILL MEADOWS JCT, TRAFALGAR TS, ERINDALE JCT, HANLAN JCT, ERINDALE TS, HURONTARIO SS, RICHVIEW TS, TOMKEN JCT, TOMKEN TS</t>
  </si>
  <si>
    <t>C550VP.CHXPJ, C550VP.CLXPJ, C550VP.PJXPR, AL550, HT4L550, JL550, W2L550, W3L550, 51-C550VP, 52-C550VP, 81-C550VP,R19TH.CHXTR, R19TH.ERXCH, R19TH.ERXER, R19TH.ERXHA, R19TH.HAXHU, R19TH.TOXRI, R19TH.TOXTO, L19L29, 240T2-R19TH, 31-R19TH, 5T6-R19TH, 88-R19TH, L19L29-L19, T3-R19TH</t>
  </si>
  <si>
    <t>Non-recallable,4 Hour(s),36 Hour(s)</t>
  </si>
  <si>
    <t>14 Day(s),36 Hour(s)</t>
  </si>
  <si>
    <t>Non-recallable,Non-recallable,Non-recallable,Non-recallable</t>
  </si>
  <si>
    <t>BURLINGTON TS,SEAFORTH TS</t>
  </si>
  <si>
    <t>Non-recallable,8 Day(s)</t>
  </si>
  <si>
    <t>BURLINGTON TS,PRESTON TS</t>
  </si>
  <si>
    <t>HT9-T9, T9, T9-H2, SS9-T9, SS9,T2K, L20-T2, L21-T2, T2</t>
  </si>
  <si>
    <t>4 Hour(s),8 Day(s)</t>
  </si>
  <si>
    <t>6 Hour(s),8 Hour(s)</t>
  </si>
  <si>
    <t>C553VP.CHXPJ, C553VP.PJXCL, C553VP.PJXPR, A2L553, L553L560, 51-C553VP, 52-C553VP, 81-C553VP</t>
  </si>
  <si>
    <t>1-00238550
Rev. #2</t>
  </si>
  <si>
    <t>LAMBTON TS 2,LONGWOOD DESN, LAMBTON TS 2, LONGWOOD JCT, LONGWOOD TS</t>
  </si>
  <si>
    <t>K2L28, L27L28, P2L27, 27-L28C, 27-L27V,27-T7, 27-T8, 27T8-L4D, T7, T8, T7-L4D,27-T8</t>
  </si>
  <si>
    <t>LAMBTON TS 2, ST. CLAIRX TS</t>
  </si>
  <si>
    <t>1000
1200
1100
900</t>
  </si>
  <si>
    <t>27-T7, 27-T8, 27T8-L4D, T7, T8, T7-L4D,27-T8,L24L.LOXLA, L24L.LOXLD, L24L.LOXLO, AL24, T14Q, T3L24, 27-L24L, T14, T14-L24L, W52-L24L</t>
  </si>
  <si>
    <t>K2L28, L27L28, 27-L28C,27-T7, 27-T8, 27T8-L4D, T7, T8, T7-L4D,27-T8</t>
  </si>
  <si>
    <t>Hydro-One</t>
  </si>
  <si>
    <t>Cherrywood TS 500kV BULK; ABCB Rep Phase 3-1</t>
  </si>
  <si>
    <t>2023-Q3 (Completed)</t>
  </si>
  <si>
    <t>Barrie TS DESN Rebuilt</t>
  </si>
  <si>
    <t>2025 (f)</t>
  </si>
  <si>
    <t>2024 Q1 Outlook</t>
  </si>
  <si>
    <t>Summer Peak 2025</t>
  </si>
  <si>
    <t>BRUCE A TS, BRUCE JCT, MILTON SS, WILLOW CREEK JCT,BRANTFORD TS, NEWPORT JCT, MIDDLEPORT TS,BECK 2 TS, MID RIVER JCT NIAGARA,MIDDLEPORT TS,CHERRYWOOD TS, PARKWAY JCT, CLAIREVILLE TS, PARKWAY TS,CLAIREVILLE TS, ESSA TS,DETWEILER TS, STRATFORD JCT, SEAFORTH TS, STRATFORD TS,LONGWOOD TS</t>
  </si>
  <si>
    <t>B502M.BAXBJ, B502M.BJXMI, B502M.BJXWJ, 21-B502M, 40-B502M,M32W.NEXBR, M32W.NEXMI, YZ, 25-M32W, 44M32W-19, T4-M32W,BP76.PAXBE, K2L76, L35L76, R76, TL35-BO1,T6, T6-LT6, T6-TL581, LT6BUS-TEMP1,C550VP.CHXPJ, C550VP.CLXPJ, C550VP.PJXPR, AL550, HT4L550, JL550, W2L550, W3L550,E510V.CLXES, AL510, W3L510, 18-E510V, 51-E510V,B22D.STXDE, B22D.STXST, 26-B22D, 68T1-B22D, 61B22D-26,R5N, T5L45, SS5, T5, R5, T5-H, T5-LT5,25-Q23BM, L23HT6, D2L23, Q23BM-TEMP1</t>
  </si>
  <si>
    <t>1-00239284
Rev. #3,1-00238922
Rev. #11,1-00181622
Rev. #28,1-00220299
Rev. #39,1-00213473
Rev. #37,1-00235682
Rev. #6,1-00237157
Rev. #9,1-00239308
Rev. #10,1-00235814
Rev. #13,1-00246468
Rev. #2</t>
  </si>
  <si>
    <t>8 Hour(s),6 Hour(s),Non-recallable,Non-recallable,Non-recallable,14 Day(s),4 Hour(s),5 Day(s),4 Hour(s),6 Hour(s)</t>
  </si>
  <si>
    <t>2300
300
300</t>
  </si>
  <si>
    <t>CLAIREVILLE TS, ESSA TS,KENT TS, CHATHAM SS, GSPC JCT,DETWEILER TS, STRATFORD JCT, SEAFORTH TS, STRATFORD TS,CHERRYWOOD TS, PARKWAY JCT, CLAIREVILLE TS, PARKWAY TS,MIDDLEPORT TS,BECK 2 TS, MID RIVER JCT NIAGARA,BRUCE A TS, BRUCE JCT, MILTON SS, WILLOW CREEK JCT,LONGWOOD TS</t>
  </si>
  <si>
    <t>E510V.CLXES, AL510, W3L510, 18-E510V, 51-E510V,T1B, T1Y, T4Z, 5-L28C, 86-L28C, T1, T4, T1-L28C, T4L28C, 312L28C-MSO2,B22D.STXDE, B22D.STXST, 26-B22D, 68T1-B22D, 61B22D-26,C550VP.CHXPJ, C550VP.CLXPJ, C550VP.PJXPR, AL550, HT4L550, JL550, W2L550, W3L550,T6, T6-LT6, T6-TL581, LT6BUS-TEMP1,BP76.PAXBE, K2L76, L35L76, R76, TL35-BO1,25-Q23BM, L23HT6, D2L23, Q23BM-TEMP1,D1D2, D1L29, D1L27, L33L40, SC22D1, SC22SC, 25-M33W, D1_BUS, SC22, SS2-D, D1L34, D1L33,B502M.BAXBJ, B502M.BJXMI, B502M.BJXWJ, 21-B502M, 40-B502M,R5N, T5L45, SS5, T5, R5, T5-H, T5-LT5</t>
  </si>
  <si>
    <t>1-00235682
Rev. #6,1-00238919
Rev. #6,1-00237157
Rev. #9,1-00213473
Rev. #37,1-00220299
Rev. #39,1-00181622
Rev. #28,1-00246468
Rev. #2,1-00238390
Rev. #3,1-00235814
Rev. #13,1-00239308
Rev. #10</t>
  </si>
  <si>
    <t>14 Day(s),12 Hour(s),4 Hour(s),Non-recallable,Non-recallable,Non-recallable,6 Hour(s),2 Hour(s),4 Hour(s),5 Day(s)</t>
  </si>
  <si>
    <t>ALLANBURG TS, BECK 2 TS, MID RIVER JCT NIAGARA, CROSSLINE JCT, MIDDLEPORT TS, CALEDONIA Q35M JCT,CLAIREVILLE TS,BRUCE B SS, BRUCE JCT, WILLOW CREEK JCT, MILTON SS,LONGWOOD DESN, LAMBTON TS 2, LONGWOOD JCT, LONGWOOD TS,CHERRYWOOD TS, PARKWAY JCT, CLAIREVILLE TS, PARKWAY TS,MIDDLEPORT TS,DETWEILER TS, STRATFORD TS, ZURICH JCT</t>
  </si>
  <si>
    <t>BP76.PAXBE, Q35M.MIXCA, Q35M.QUXAL, D2HT4, H2HT4, K2L76, L26L35, L30TL35, L34L35, L35L76, T4, R76,W3L570, W3L510, T15, T15-HT15, T15-W3, T15-SS2,B501M.BBXBJ, B501M.BJXWJ, B501M.WJXMI, 40-B501M, 29-B501M,L24L.LOXLA, L24L.LOXLD, L24L.LOXLO, AL24, T14Q, T3L24, 27-L24L, T14, T14-L24L, W52-L24L,C550VP.CHXPJ, C550VP.CLXPJ, C550VP.PJXPR, AL550, HT4L550, JL550, W2L550, W3L550,T6, T6-LT6, T6-TL581, LT6BUS-TEMP1, 51-C550VP, 52-C550VP, 81-C550VP,26-B23D, 68T2-B23D, 364B23D-MSO1</t>
  </si>
  <si>
    <t>1-00181648
Rev. #9,1-00238525
Rev. #10,1-00237165
Rev. #9,1-00236074
Rev. #16,1-00213473
Rev. #37,1-00220299
Rev. #39,1-00236150
Rev. #5,1-00238602
Rev. #4</t>
  </si>
  <si>
    <t>4 Hour(s),4 Hour(s),4 Hour(s),8 Day(s),Non-recallable,Non-recallable,4 Hour(s),4 Hour(s)</t>
  </si>
  <si>
    <t>2800
300
300</t>
  </si>
  <si>
    <t>1-00238602
Rev. #4,1-00216496
Rev. #13,1-00237189
Rev. #8,1-00237186
Rev. #4,1-00238468
Rev. #3,1-00181626
Rev. #19,1-00220299
Rev. #39</t>
  </si>
  <si>
    <t>MIDDLEPORT TS,MILTON SS, TRAFALGAR TS,BRUCE A TS, UNDERWOOD JCT, HANOVER TS, UNDERWOOD WGS,BURLINGTON TS, BURLINGTON JCT, MIDDLEPORT TS, CARLUKE JCT, NEALE JCT, BURLINGTON DESN TS, BECK 2 TS, NIAGARA WEST JCT,GRAND JCT, NANTICOKE TS, HORNING JCT, HORNING TS,LAMBTON TS 2</t>
  </si>
  <si>
    <t>T6, T6-LT6, T6-TL581, LT6BUS-TEMP1,M573T.MIXTR, HL573, L502L573, 40-M573T, T15-M573T,B4V.BRXUN, B4V.UNXUN, T4A, 21-B4V, 36B4V-22, 7014B5V-MSO2, 36T4-B4V,Q25BM.BEXNI, Q25BM.BUXBD, Q25BM.BUXBU, Q25BM.MIXCA, Q25BM.NEXBU, 25-Q25BM, 28-Q25BM, 39-Q25BM, T15-Q25BM,59-N5M, 310N5M-LC1,M27B.HOXBU, M27B.HOXHO, M27B.HOXMI, 25-M27B, 39-M27B, 4T4-M27B,K2L28, L27L28, P2L27, 27-L28C, 27-L27V</t>
  </si>
  <si>
    <t>1-00220299
Rev. #39,1-00208773
Rev. #10,1-00241125
Rev. #2,1-00238418
Rev. #3,1-00238444
Rev. #7,1-00238499
Rev. #3,1-00216465
Rev. #12</t>
  </si>
  <si>
    <t>Non-recallable,14 Day(s),10 Hour(s),6 Hour(s),10 Hour(s),6 Hour(s),4 Hour(s)</t>
  </si>
  <si>
    <t>550
0
0</t>
  </si>
  <si>
    <t>MILTON SS, TRAFALGAR TS,BRUCE A TS, UNDERWOOD JCT, HANOVER TS, UNDERWOOD WGS,BURLINGTON TS, HORNING JCT, HORNING TS, MIDDLEPORT TS,CALEDONIA TS, GRAND JCT,LAMBTON TS 2, ST. CLAIRX TS,MIDDLEPORT TS</t>
  </si>
  <si>
    <t>M573T.MIXTR, HL573, L502L573, 40-M573T, T15-M573T,B4V.BRXUN, B4V.UNXUN, T4A, 21-B4V, 36B4V-22, 7014B5V-MSO2, 36T4-B4V,M28B.HOXBU, M28B.HOXHO, M28B.HOXMI, 25-M28B, 39-M28B, 4T3-M28B,T2Y, 25-N5M, T2, N27T2-N5M, 310N5M-LC2,L51D.CLXLA, K1L51, L23L51, PS51-2, PS51-1, PS51-S, PS51,T6, T6-LT6, T6-TL581, LT6BUS-TEMP1</t>
  </si>
  <si>
    <t>1-00208773
Rev. #10,1-00241126
Rev. #2,1-00238498
Rev. #3,1-00238512
Rev. #2,1-00235998
Rev. #3,1-00220299
Rev. #39</t>
  </si>
  <si>
    <t>14 Day(s),10 Hour(s),6 Hour(s),10 Hour(s),4 Hour(s),Non-recallable</t>
  </si>
  <si>
    <t>BRUCE A TS, BRUCE JCT, WILLOW CREEK JCT, CLAIREVILLE TS, MILTON SS, OWEN SOUND TS,MIDDLEPORT TS, NANTICOKE TS</t>
  </si>
  <si>
    <t>B560V.BRXBR, B560V.BRXMI, B560V.BRXWI, B560V.MIXCL, DL560, L553L560, 21-B560V, 51-B560V,B27S.BRXOW, T3-B27S, T5-B27S, 21-B27S,M585M.MIXMD, N581M.MDXNA, L81L85, T6L31, 25-M585M, 25-N581M, 40-M585M, 59-N581M, L581_BUS, T6, T6-LT6, T6-TL581, L23HT6,T6, LT6BUS-TEMP1,N581M.MDXNA, AL581, T7L581, T7T12, HT7_BUS</t>
  </si>
  <si>
    <t>1-00238565
Rev. #4,1-00241124
Rev. #4,1-00195970
Rev. #14,1-00238566
Rev. #2,1-00238464
Rev. #2,1-00220299
Rev. #39,1-00238492
Rev. #2,1-00238434
Rev. #2,1-00238433
Rev. #2</t>
  </si>
  <si>
    <t>4 Hour(s),4 Hour(s),4 Day(s),4 Hour(s),Non-recallable,Non-recallable,Non-recallable,Non-recallable,Non-recallable</t>
  </si>
  <si>
    <t>MIDDLEPORT TS, NANTICOKE TS,ESSA TS, MILTON SS,BEACH TS, HANNON JCT, DOFASCO KENILWORTH CTS, BECK 2 TS, MIDDLEPORT TS, NEBO JCT, HAMILTON NEBO TS,BRUCE A TS, BRUCE JCT, WILLOW CREEK JCT, CLAIREVILLE TS</t>
  </si>
  <si>
    <t>N581M.MDXNA, AL581, T7L581, T7T12, 25-N581M, 59-N581M, HT7_BUS,HT4, R4N, HT4L29, HT4_BUS, T4, R4, T4-D, T4-HT4, TSS4,M585M.MIXMD, 25-M585M, 40-M585M,T6, T6-LT6, T6-TL581, LT6BUS-TEMP1, N581M.MDXNA, L81L85, T6L31, L581_BUS, T6, L23HT6,Q24HM.HAXBE, Q24HM.HAXHA, Q24HM.HAXKE, Q24HM.HNXHA, Q24HM.HNXHN, Q24HM.HNXMI, 157T1-Q24HM, 17-Q24HM, 17-Q29HM, 25-Q24HM, 28-Q24HM, T3-Q24HM, 61Q29HM-LC,B560V.BRXBR, B560V.BRXMI, B560V.BRXWI, B560V.MIXCL, 21-B560V, 51-B560V, DL560, L553L560</t>
  </si>
  <si>
    <t>1-00238433
Rev. #2,1-00246166
Rev. #1,1-00238434
Rev. #2,1-00238492
Rev. #2,1-00220299
Rev. #39,1-00238464
Rev. #2,1-00238421
Rev. #2,1-00238566
Rev. #2,1-00195970
Rev. #14</t>
  </si>
  <si>
    <t>Non-recallable,4 Hour(s),Non-recallable,Non-recallable,Non-recallable,Non-recallable,10 Hour(s),4 Hour(s),4 Day(s)</t>
  </si>
  <si>
    <t>MIDDLEPORT TS, MILTON SS, NANTICOKE TS,BECK 2 TS,CLAIREVILLE TS, ESSA TS,KENT TS, CHATHAM SS, GSPC JCT,BRUCE A TS, UNDERWOOD JCT, HANOVER TS, UNDERWOOD WGS</t>
  </si>
  <si>
    <t>M585M.MIXMD, N581M.MDXNA, L81L85, T6L31, 25-M585M, 25-N581M, 40-M585M, 59-N581M, L581_BUS, T6, T6-LT6, T6-TL581, L23HT6,28-PA302, T302, T302-1,N581M.MDXNA, AL581, T7L581, T7T12, HT7_BUS,E511V.CLXES, DL511, W2L511, 18-E511V, 51-E511V,T1B, T1Y, T4Z, 5-L28C, 86-L28C, T1, T4, T1-L28C, T4L28C, 312L28C-MSO2,B4V.BRXUN, B4V.UNXUN, T4A, 21-B4V, 36B4V-22, 36T4-B4V, 161B5V-MSO1, 21-B5V</t>
  </si>
  <si>
    <t>1-00238465
Rev. #1,1-00238560
Rev. #1,1-00238433
Rev. #2,1-00238434
Rev. #2,1-00238492
Rev. #2,1-00238538
Rev. #1,1-00240028
Rev. #2,1-00241127
Rev. #1</t>
  </si>
  <si>
    <t>4 Hour(s),8 Hour(s),Non-recallable,Non-recallable,Non-recallable,48 Hour(s),12 Hour(s),10 Hour(s)</t>
  </si>
  <si>
    <t>1000
0
0</t>
  </si>
  <si>
    <t>BRUCE A TS, MAJESTIC JCT, MAJESTIC CTS, WINGHAM JCT, SEAFORTH TS, WINGHAM TS,MIDDLEPORT TS, MILTON SS, NANTICOKE TS,BECK 2 TS,CLAIREVILLE TS, ESSA TS,KENT TS, CHATHAM SS, GSPC JCT</t>
  </si>
  <si>
    <t>B23D.MJXBR, B23D.MJXMJ, B23D.MJXWI, B23D.WIXSE, B23D.WIXWI, T2-B23D, 21-B23D, 61B23D-21,M585M.MIXMD, N581M.MDXNA, L81L85, T6L31, 25-M585M, 25-N581M, 40-M585M, 59-N581M, L581_BUS, T6, T6-LT6, T6-TL581, L23HT6,N581M.MDXNA, AL581, T7L581, T7T12, HT7_BUS,28-PA302, T302, T302-1,E511V.CLXES, DL511, W2L511, 18-E511V, 51-E511V,T1B, T1Y, T4Z, 5-L28C, 86-L28C, T1, T4, T1-L28C, T4L28C, 312L28C-MSO2</t>
  </si>
  <si>
    <t>1-00241121
Rev. #1,1-00238465
Rev. #1,1-00238433
Rev. #2,1-00238560
Rev. #1,1-00238434
Rev. #2,1-00238492
Rev. #2,1-00238538
Rev. #1,1-00240028
Rev. #2</t>
  </si>
  <si>
    <t>4 Hour(s),4 Hour(s),Non-recallable,8 Hour(s),Non-recallable,Non-recallable,48 Hour(s),12 Hour(s)</t>
  </si>
  <si>
    <t>BRUCE A TS, BRUCE JCT, MILTON SS, WILLOW CREEK JCT,MIDDLEPORT TS, NANTICOKE TS</t>
  </si>
  <si>
    <t>B502M.BAXBJ, B502M.BJXMI, B502M.BJXWJ, 21-B502M, 40-B502M,N581M.MDXNA, AL581, T7L581, T7T12, 25-N581M, 59-N581M, HT7_BUS,M585M.MIXMD, N581M.MDXNA, L81L85, T6L31, 25-M585M, 40-M585M, L581_BUS, T6, T6-LT6, T6-TL581, L23HT6</t>
  </si>
  <si>
    <t>1-00238570
Rev. #1,1-00238433
Rev. #2,1-00238465
Rev. #1</t>
  </si>
  <si>
    <t>1-00220280
Rev. #5</t>
  </si>
  <si>
    <t>LAMBTON TS 2,KENT TS, CHATHAM SS, GSPC JCT,MIDDLEPORT TS,BRUCE A TS, BRUCE JCT, MILTON SS, WILLOW CREEK JCT</t>
  </si>
  <si>
    <t>27-T8, 27T8-L4D, T8,T1B, T1Y, T4Z, 5-L28C, 86-L28C, T1, T4, T1-L28C, T4L28C, 312L28C-MSO2,27-T7, 27-T8, T7, T7-L4D,D1D2, D1L29, D1L27, L33L40, SC22D1, SC22SC, 25-M33W, D1_BUS, SC22, SS2-D, D1L34, D1L33,B502M.BAXBJ, B502M.BJXMI, B502M.BJXWJ, 21-B502M, 40-B502M</t>
  </si>
  <si>
    <t>1-00240619
Rev. #5,1-00238919
Rev. #6,1-00231342
Rev. #12,1-00234253
Rev. #9,1-00238390
Rev. #3,1-00235814
Rev. #13</t>
  </si>
  <si>
    <t>14 Day(s),12 Hour(s),4 Hour(s),Non-recallable,2 Hour(s),4 Hour(s)</t>
  </si>
  <si>
    <t>LAMBTON TS 2,BRUCE B SS, BRUCE JCT, WILLOW CREEK JCT, MILTON SS,KENT TS, CHATHAM SS, GSPC JCT</t>
  </si>
  <si>
    <t>27-T7, 27-T8, 27T8-L4D, T7, T8, T7-L4D,B501M.BBXBJ, B501M.BJXWJ, B501M.WJXMI, 40-B501M, 29-B501M,27-T8,T1B, T1Y, T4Z, 5-L28C, 86-L28C, T1, T4, T1-L28C, T4L28C, 312L28C-MSO2</t>
  </si>
  <si>
    <t>1-00234253
Rev. #9,1-00237165
Rev. #9,1-00231342
Rev. #12,1-00240619
Rev. #5,1-00238919
Rev. #6</t>
  </si>
  <si>
    <t>Non-recallable,4 Hour(s),4 Hour(s),14 Day(s),12 Hour(s)</t>
  </si>
  <si>
    <t>B501M.BBXBJ, B501M.BJXWJ, B501M.WJXMI, 40-B501M, 29-B501M,27-T7, 27-T8, 27T8-L4D, T7, T8, T7-L4D,27-T8,L24L.LOXLA, L24L.LOXLD, L24L.LOXLO, AL24, T14Q, T3L24, 27-L24L, T14, T14-L24L, W52-L24L</t>
  </si>
  <si>
    <t>1-00237165
Rev. #9,1-00234253
Rev. #9,1-00231342
Rev. #12,1-00236074
Rev. #16,1-00240619
Rev. #5</t>
  </si>
  <si>
    <t>4 Hour(s),Non-recallable,4 Hour(s),8 Day(s),14 Day(s)</t>
  </si>
  <si>
    <t>1-00238565
Rev. #4,1-00195970
Rev. #14,1-00238566
Rev. #2</t>
  </si>
  <si>
    <t>1-00195970
Rev. #14,1-00238566
Rev. #2</t>
  </si>
  <si>
    <t>ASHFIELD SS, BRUCE B SS, BRUCE JCT, WILLOW CREEK JCT,KENT TS, CHATHAM SS, GSPC JCT</t>
  </si>
  <si>
    <t>B563A.BBXBJ, B563A.BJWJ, B563A.WJXAS, OLDH5L563, OLDL501L563, L563L592, L563L565, OLD29-B563A, 322-B563A, L563_BUS, H5L563, L501L563, 29-B563A,T1B, T1Y, T4Z, 5-L28C, 86-L28C, T1, T4, T1-L28C, T4L28C, 312L28C-MSO2</t>
  </si>
  <si>
    <t>1-00241110
Rev. #2,1-00240028
Rev. #2</t>
  </si>
  <si>
    <t>6 Hour(s),12 Hour(s)</t>
  </si>
  <si>
    <t>250
300
300</t>
  </si>
  <si>
    <t>BRUCE B SS, BRUCE JCT, WILLOW CREEK JCT, MILTON SS,PARKWAY TS,CLAIREVILLE TS,CHURCHILL MEADOWS TS, ERINDALE JCT, CHURCHILL MEADOWS JCT, HANLAN JCT, ERINDALE TS, TOMKEN JCT, HURONTARIO SS, JIM YARROW MTS, RICHVIEW TS, TOMKEN TS, TRAFALGAR TS</t>
  </si>
  <si>
    <t>B561M.BBXBR, B561M.BRXWI, B561M.WIXMI, 40-B561M, 29-B561M, KL561, L61L71,T3, SS1-T3, T3-HT3, T3-LT3,T14, T14-HT14, T14-SS1, T14-W2,R21TH.CHXTR, R21TH.ERXCH, R21TH.ERXER, R21TH.ERXHA, R21TH.HAXHU, R21TH.HAXTO, R21TH.HUXHA, R21TH.HUXJM, R21TH.TOXRI, R21TH.TOXTO, L21L30, 162-R21TH, 240T1-R21TH, 31-R21TH, 5T5-R21TH, 88-R21TH, T4-R21TH</t>
  </si>
  <si>
    <t>1-00237189
Rev. #8,1-00237186
Rev. #4,1-00239147
Rev. #3,1-00181626
Rev. #19,1-00238414
Rev. #3</t>
  </si>
  <si>
    <t>4 Hour(s),2 Day(s),3 Hour(s),4 Hour(s),36 Hour(s)</t>
  </si>
  <si>
    <t>2150
300
300</t>
  </si>
  <si>
    <t>B560V.BRXBR, B560V.BRXMI, B560V.BRXWI, B560V.MIXCL, DL560, L553L560, 21-B560V, 51-B560V,N581M.MDXNA, AL581, T7L581, 25-N581M, 59-N581M, T7T12, HT7_BUS,M585M.MIXMD, 25-M585M, 40-M585M, N581M.MDXNA, L81L85, T6L31, L581_BUS, T6, T6-LT6, T6-TL581, L23HT6</t>
  </si>
  <si>
    <t>1-00238565
Rev. #4,1-00238434
Rev. #2,1-00238433
Rev. #2,1-00238492
Rev. #2,1-00238464
Rev. #2,1-00238566
Rev. #2,1-00195970
Rev. #14</t>
  </si>
  <si>
    <t>1-00195970
Rev. #14,1-00238434
Rev. #2,1-00238433
Rev. #2,1-00238492
Rev. #2,1-00238464
Rev. #2,1-00238566
Rev. #2</t>
  </si>
  <si>
    <t>MIDDLEPORT TS, MILTON SS, NANTICOKE TS,ASHFIELD SS, BRUCE B SS, BRUCE JCT, WILLOW CREEK JCT</t>
  </si>
  <si>
    <t>M585M.MIXMD, N581M.MDXNA, L81L85, T6L31, 25-M585M, 25-N581M, 40-M585M, 59-N581M, L581_BUS, T6, T6-LT6, T6-TL581, L23HT6,N581M.MDXNA, AL581, T7L581, T7T12, HT7_BUS,B563A.BBXBJ, B563A.BJWJ, B563A.WJXAS, OLDH5L563, OLDL501L563, L563L592, L563L565, OLD29-B563A, 322-B563A, L563_BUS, H5L563, L501L563, 29-B563A</t>
  </si>
  <si>
    <t>1-00238464
Rev. #2,1-00238492
Rev. #2,1-00238433
Rev. #2,1-00238434
Rev. #2,1-00241110
Rev. #2</t>
  </si>
  <si>
    <t>Non-recallable,Non-recallable,Non-recallable,Non-recallable,6 Hour(s)</t>
  </si>
  <si>
    <t>850
300
300</t>
  </si>
  <si>
    <t>1-00245104
Rev. #1</t>
  </si>
  <si>
    <t>H2A, H2L520, H2_BUS</t>
  </si>
  <si>
    <t>1-00244450
Rev. #8</t>
  </si>
  <si>
    <t>C25H.HAXCF, 2-C25H, 57-C25H, HT3L32, K2L32, 296-T32H, L32_BUS, T32H.HAXMJ, T32H.MJXCL, 57-T32H</t>
  </si>
  <si>
    <t>1-00239126
Rev. #4</t>
  </si>
  <si>
    <t>1-00239063
Rev. #2</t>
  </si>
  <si>
    <t>1-00239144
Rev. #3</t>
  </si>
  <si>
    <t>128T1-T31H, L23L31, P2L31, 296-T31H, L31_BUS, T31H.HAXMJ, T31H.MJXCL, T31H.MJXOT, 57-T31H</t>
  </si>
  <si>
    <t>1-00239080
Rev. #5</t>
  </si>
  <si>
    <t>128T1-T31H, L23L31, P2L31, 296-T31H, L31_BUS, T31H.HAXMJ, T31H.MJXCL, T31H.MJXOT, 57-T31H,HT1P1, T2L523, HT2-P2, T2, P1-P2, R2-T2, T2-HT2, T2-LT2</t>
  </si>
  <si>
    <t>1-00239080
Rev. #5,1-00208490
Rev. #7</t>
  </si>
  <si>
    <t>HT1P1, T2L523, HT2-P2, T2, P1-P2, R2-T2, T2-HT2, T2-LT2,C25H.HAXCF, 2-C25H, 57-C25H, HT3L32, K2L32, 296-T32H, L32_BUS, T32H.HAXMJ, T32H.MJXCL, 57-T32H</t>
  </si>
  <si>
    <t>1-00208490
Rev. #7,1-00239126
Rev. #4</t>
  </si>
  <si>
    <t>LENNOX TS, LAFARGE JCT</t>
  </si>
  <si>
    <t>DL2, H52L2, 12-X2H, DBUS-TEMP2, H52-TEMP1, NAD3X2H-TEMP1</t>
  </si>
  <si>
    <t>1-00238787
Rev. #17</t>
  </si>
  <si>
    <t>BROCKVILLE TS, EASTON JCT, EASTON YULE JCT, HINCHINBROOKE SS, SMITHS FALLS TS, ST. LAWRENCE TS,LENNOX TS, LAFARGE JCT</t>
  </si>
  <si>
    <t>L22H.EAXBR, L22H.EAXEA, L22H.EAXHI, L22H.EAXLA, L22H.EAXSM, 10-L22H, 24T1-L22H, 49-L22H, T3-L22H,DL2, H52L2, 12-X2H, DBUS-TEMP2, H52-TEMP1, NAD3X2H-TEMP1</t>
  </si>
  <si>
    <t>1-00213231
Rev. #25,1-00238787
Rev. #17</t>
  </si>
  <si>
    <t>1-00246060
Rev. #2,1-00238787
Rev. #17</t>
  </si>
  <si>
    <t>1-00239069
Rev. #2</t>
  </si>
  <si>
    <t>1-00239069
Rev. #2,1-00239071
Rev. #3</t>
  </si>
  <si>
    <t>1-00239136
Rev. #1,1-00239069
Rev. #2,1-00239071
Rev. #3</t>
  </si>
  <si>
    <t>1-00236095
Rev. #2</t>
  </si>
  <si>
    <t>BELLMAN JCT, CHATS FALLS TS, FITZROY JCT, NQL1 B JCT</t>
  </si>
  <si>
    <t>C7BM.CHXFI, C7BM.FIXNQ, 2C7BM, 53C7BM-14, L1C7BM-1</t>
  </si>
  <si>
    <t>1-00241758
Rev. #2</t>
  </si>
  <si>
    <t>CLAIREVILLE TS, HOLLAND JCT, VAUGHAN 4 JCT, HOLLAND TS, VAUGHAN MTS 4, WOODBRIDGE JCT,BLOOR STREET JCT, GERRARD JCT, CECIL TS, DON FLEET JCT, HEARN SS, LEASIDE TS</t>
  </si>
  <si>
    <t>51-H83V, L83L89, 153-H83V, H83V.WJXCL, H83V.HJX4J, H83V.4JXWJ, H83V.4JXV4, H83V.HOXHJ,H8LC.BLXLE, H8LC.CEXGE, H8LC.DOXHE, H8LC.GEXBL, H8LC.GEXDO, 22-H8LC-L8-G, 34-H8LC, 49-H8LC, 80H8LC-22, 80H8LC-34, 80H8LC-49</t>
  </si>
  <si>
    <t>1-00238508
Rev. #4,1-00239058
Rev. #4</t>
  </si>
  <si>
    <t>CLAIREVILLE TS, HOLLAND JCT, VAUGHAN 4 JCT, HOLLAND TS, VAUGHAN MTS #4, WOODBRIDGE JCT</t>
  </si>
  <si>
    <t>H1L82, L76L82, 51-H82V, 153-H82V, H82V.WJXCL, H82V.4JXV4, H82V.4JXWJ, H82V.HJX4J, H82V.HOXHJ</t>
  </si>
  <si>
    <t>1-00238534
Rev. #4</t>
  </si>
  <si>
    <t>1-00238508
Rev. #4</t>
  </si>
  <si>
    <t>1-00238590
Rev. #4</t>
  </si>
  <si>
    <t>1-00239109
Rev. #4</t>
  </si>
  <si>
    <t>1-00238814
Rev. #12</t>
  </si>
  <si>
    <t>BRACEBRIDGE JCT, COOPERS FALLS JCT, MINDEN TS, ORILLIA TS, ESSA TS, MIDHURST TS, MUSKOKA TS,ESSA TS</t>
  </si>
  <si>
    <t>M7E.BRXMU, M7E.COXBR, M7E.COXMI, M7E.MIXES, M7E.MIXOR, M7E.ORXCO, 18-M7E, 87-M7E, T1-M7E, T2-M7E, T4-M7E,SS2, T2, 18T2-A, 18T2-K</t>
  </si>
  <si>
    <t>1-00238814
Rev. #12,1-00242249
Rev. #6</t>
  </si>
  <si>
    <t>CLAIREVILLE TS, ESSA TS,BRANTFORD TS, NEWPORT JCT, MIDDLEPORT TS,BECK 2 TS, MID RIVER JCT NIAGARA,MIDDLEPORT TS,CHERRYWOOD TS, PARKWAY JCT, CLAIREVILLE TS, PARKWAY TS,DETWEILER TS, STRATFORD JCT, SEAFORTH TS, STRATFORD TS</t>
  </si>
  <si>
    <t>E510V.CLXES, AL510, W3L510, 18-E510V, 51-E510V,M32W.NEXBR, M32W.NEXMI, YZ, 25-M32W, 44M32W-19, T4-M32W,BP76.PAXBE, K2L76, L35L76, R76, TL35-BO1,T6, T6-LT6, T6-TL581, LT6BUS-TEMP1,C550VP.CHXPJ, C550VP.CLXPJ, C550VP.PJXPR, AL550, HT4L550, JL550, W2L550, W3L550,B22D.STXDE, B22D.STXST, 26-B22D, 68T1-B22D, 61B22D-26,AL510</t>
  </si>
  <si>
    <t>1-00238540
Rev. #3,1-00238922
Rev. #11,1-00181622
Rev. #28,1-00220299
Rev. #39,1-00213473
Rev. #37,1-00235682
Rev. #6,1-00237157
Rev. #9,1-00238545
Rev. #4</t>
  </si>
  <si>
    <t>48 Hour(s),6 Hour(s),Non-recallable,Non-recallable,Non-recallable,14 Day(s),4 Hour(s),5 Day(s)</t>
  </si>
  <si>
    <t>BEAVER JCT, BROWN HILL TS, BEAVERTON JCT, LINDSAY TS, MINDEN TS, BEAVERTON TS,CHURCHILL MEADOWS TS, CHURCHILL MEADOWS JCT, TRAFALGAR TS, ERINDALE JCT, HANLAN JCT, ERINDALE TS, HURONTARIO SS, RICHVIEW TS, TOMKEN JCT, TOMKEN TS</t>
  </si>
  <si>
    <t>M81B.BEXBE, M81B.BEXBV, M81B.BSXBE, M81B.BVXLI, M81B.BVXMI, L81L89, 4T1-M81B, 87-M81B, T4-M81B,R19TH.CHXTR, R19TH.ERXCH, R19TH.ERXER, R19TH.ERXHA, R19TH.HAXHU, R19TH.TOXRI, R19TH.TOXTO, L19L29, 240T2-R19TH, 31-R19TH, 5T6-R19TH, 88-R19TH, L19L29-L19, T3-R19TH</t>
  </si>
  <si>
    <t>1-00238590
Rev. #4,1-00238484
Rev. #4</t>
  </si>
  <si>
    <t>4 Hour(s),36 Hour(s)</t>
  </si>
  <si>
    <t>1-00238550
Rev. #2,1-00239109
Rev. #4</t>
  </si>
  <si>
    <t>CLAIREVILLE TS,CHURCHILL MEADOWS TS, CHURCHILL MEADOWS JCT, TRAFALGAR TS, ERINDALE JCT, HANLAN JCT, ERINDALE TS, HURONTARIO SS, RICHVIEW TS, TOMKEN JCT, TOMKEN TS, ESSA TS,CHERRYWOOD TS, PARKWAY JCT, CLAIREVILLE TS, PARKWAY TS,PALERMO TS, BURLINGTON TS, GLENORCHY JCT, LANTZ JCT, PALERMO TXB JCT, GLENORCHY MTS1</t>
  </si>
  <si>
    <t>AL510, W3L510, 51-E510V,R19TH.CHXTR, R19TH.ERXCH, R19TH.ERXER, R19TH.ERXHA, R19TH.HAXHU, R19TH.TOXRI, R19TH.TOXTO, L19L29, 240T2-R19TH, 31-R19TH, 5T6-R19TH, 88-R19TH, L19L29-L19, T3-R19TH,E510V.CLXES, AL510, 18-E510V,C550VP.CHXPJ, C550VP.CLXPJ, C550VP.PJXPR, AL550, HT4L550, JL550, W2L550, W3L550,T37B.GJXGL, T37B.GJXLA, T37B.PAXBU, T37B.PAXTR, T37B.PJXGJ, T4Y, 31-T37B, 31SC21L-T36B, 31SC21L-T37B, 39-T37B, T4, T4-T37B</t>
  </si>
  <si>
    <t>1-00238545
Rev. #4,1-00238480
Rev. #8,1-00235682
Rev. #6,1-00213473
Rev. #37,1-00226775
Rev. #13,1-00238540
Rev. #3</t>
  </si>
  <si>
    <t>5 Day(s),36 Hour(s),14 Day(s),Non-recallable,6 Hour(s),48 Hour(s)</t>
  </si>
  <si>
    <t>CLAIREVILLE TS, ESSA TS,CHERRYWOOD TS, PARKWAY JCT, CLAIREVILLE TS, PARKWAY TS,CHURCHILL MEADOWS TS, CHURCHILL MEADOWS JCT, TRAFALGAR TS, ERINDALE JCT, HANLAN JCT, ERINDALE TS, HURONTARIO SS, RICHVIEW TS, TOMKEN JCT, TOMKEN TS</t>
  </si>
  <si>
    <t>E510V.CLXES, AL510, W3L510, 18-E510V, 51-E510V,C550VP.CHXPJ, C550VP.CLXPJ, C550VP.PJXPR, AL550, HT4L550, JL550, W2L550, W3L550,R19TH.CHXTR, R19TH.ERXCH, R19TH.ERXER, R19TH.ERXHA, R19TH.HAXHU, R19TH.TOXRI, R19TH.TOXTO, L19L29, 240T2-R19TH, 31-R19TH, 5T6-R19TH, 88-R19TH, L19L29-L19, T3-R19TH</t>
  </si>
  <si>
    <t>1-00235682
Rev. #6,1-00213473
Rev. #37,1-00238480
Rev. #8</t>
  </si>
  <si>
    <t>14 Day(s),Non-recallable,36 Hour(s)</t>
  </si>
  <si>
    <t>M585M.MIXMD, N581M.MDXNA, L81L85, T6L31, 25-M585M, 25-N581M, 40-M585M, 59-N581M, L581_BUS, T6, T6-LT6, T6-TL581, L23HT6,N581M.MDXNA, AL581, T7L581, T7T12, HT7_BUS,E511V.CLXES, DL511, W2L511, 18-E511V, 51-E511V</t>
  </si>
  <si>
    <t>1-00238465
Rev. #1,1-00238433
Rev. #2,1-00238434
Rev. #2,1-00238492
Rev. #2,1-00238538
Rev. #1</t>
  </si>
  <si>
    <t>4 Hour(s),Non-recallable,Non-recallable,Non-recallable,48 Hour(s)</t>
  </si>
  <si>
    <t>PARKWAY TS,MIDDLEPORT TS, MILTON SS, NANTICOKE TS,CLAIREVILLE TS, ESSA TS</t>
  </si>
  <si>
    <t>SS4, T4, SS4-T4, T4-HT4, T4-LT4,M585M.MIXMD, N581M.MDXNA, L81L85, T6L31, 25-M585M, 25-N581M, 40-M585M, 59-N581M, L581_BUS, T6, T6-LT6, T6-TL581, L23HT6,N581M.MDXNA, AL581, T7L581, T7T12, HT7_BUS,E511V.CLXES, DL511, W2L511, 18-E511V, 51-E511V</t>
  </si>
  <si>
    <t>1-00246738
Rev. #2,1-00238465
Rev. #1,1-00238433
Rev. #2,1-00238434
Rev. #2,1-00238492
Rev. #2,1-00238538
Rev. #1</t>
  </si>
  <si>
    <t>8 Hour(s),4 Hour(s),Non-recallable,Non-recallable,Non-recallable,48 Hour(s)</t>
  </si>
  <si>
    <t>1-00238545
Rev. #4,1-00235682
Rev. #6,1-00238540
Rev. #3</t>
  </si>
  <si>
    <t>1-00234064
Rev. #7</t>
  </si>
  <si>
    <t>E511V.CLXES, 18-E511V, 51-E511V, DL511, W2L511</t>
  </si>
  <si>
    <t>1-00241567
Rev. #1,1-00238538
Rev. #1</t>
  </si>
  <si>
    <t>4 Hour(s),48 Hour(s)</t>
  </si>
  <si>
    <t>DES JOACHIMS TS, OTTO HOLDEN TS</t>
  </si>
  <si>
    <t>D5H.DEXHO, 5-D5H, 6-D5H</t>
  </si>
  <si>
    <t>1-00240190
Rev. #2</t>
  </si>
  <si>
    <t>25
0
25
0</t>
  </si>
  <si>
    <t>CHERRYWOOD TS, PARKWAY JCT, CLAIREVILLE TS, PARKWAY TS,MIDDLEPORT TS,BECK 2 TS, MID RIVER JCT NIAGARA</t>
  </si>
  <si>
    <t>C550VP.CHXPJ, C550VP.CLXPJ, C550VP.PJXPR, AL550, HT4L550, JL550, W2L550, W3L550,T6, T6-LT6, T6-TL581, LT6BUS-TEMP1,BP76.PAXBE, K2L76, L35L76, R76, TL35-BO1</t>
  </si>
  <si>
    <t>1-00213473
Rev. #37,1-00220299
Rev. #39,1-00181622
Rev. #28</t>
  </si>
  <si>
    <t>DETWEILER TS, STRATFORD JCT, SEAFORTH TS, STRATFORD TS,CHERRYWOOD TS, PARKWAY JCT, CLAIREVILLE TS, PARKWAY TS,MIDDLEPORT TS,BECK 2 TS, MID RIVER JCT NIAGARA,BRANTFORD TS, NEWPORT JCT, MIDDLEPORT TS</t>
  </si>
  <si>
    <t>B22D.STXDE, B22D.STXST, 26-B22D, 68T1-B22D, 61B22D-26,C550VP.CHXPJ, C550VP.CLXPJ, C550VP.PJXPR, AL550, HT4L550, JL550, W2L550, W3L550,T6, T6-LT6, T6-TL581, LT6BUS-TEMP1,BP76.PAXBE, K2L76, L35L76, R76, TL35-BO1,M32W.NEXBR, M32W.NEXMI, YZ, 25-M32W, 44M32W-19, T4-M32W</t>
  </si>
  <si>
    <t>1-00237157
Rev. #9,1-00213473
Rev. #37,1-00220299
Rev. #39,1-00181622
Rev. #28,1-00238922
Rev. #11</t>
  </si>
  <si>
    <t>4 Hour(s),Non-recallable,Non-recallable,Non-recallable,6 Hour(s)</t>
  </si>
  <si>
    <t>BURLINGTON TS, BURLINGTON JCT, MIDDLEPORT TS, CARLUKE JCT, NEALE JCT, BURLINGTON DESN TS, BECK 2 TS, NIAGARA WEST JCT,LAMBTON TS 2,EAST LAKE ST. CLAIR WF JCT, LAMBTON TS 2,MILTON SS, TRAFALGAR TS,CALEDONIA TS, GRAND JCT, HORNING JCT, HORNING TS,MIDDLEPORT TS</t>
  </si>
  <si>
    <t>Q25BM.BEXNI, Q25BM.BUXBD, Q25BM.BUXBU, Q25BM.MIXCA, Q25BM.NEXBU, 25-Q25BM, 28-Q25BM, 39-Q25BM, T15-Q25BM,KL25, L25L29, PL29, 27-L25V, 27-L29C, L25V-TEMP1,27-L29C, NA300L29C-2,M573T.MIXTR, HL573, L502L573, 40-M573T, T15-M573T,T2Y, 25-N5M, T2, N27T2-N5M, 310N5M-LC2,M28B.HOXBU, M28B.HOXHO, M28B.HOXMI, 25-M28B, 39-M28B, 4T3-M28B,T6, T6-LT6, T6-TL581, LT6BUS-TEMP1</t>
  </si>
  <si>
    <t>1-00238418
Rev. #3,1-00239852
Rev. #2,1-00239849
Rev. #5,1-00208773
Rev. #10,1-00238512
Rev. #2,1-00238498
Rev. #3,1-00220299
Rev. #39</t>
  </si>
  <si>
    <t>6 Hour(s),4 Hour(s),12 Hour(s),14 Day(s),10 Hour(s),6 Hour(s),Non-recallable</t>
  </si>
  <si>
    <t>BECK 2 TS, NY NIAGARA 345 KV</t>
  </si>
  <si>
    <t>PA27.NIXBE, 28R27-PA27, R27-S</t>
  </si>
  <si>
    <t>1-00244042
Rev. #3</t>
  </si>
  <si>
    <t>0
0
50
0</t>
  </si>
  <si>
    <t>BP76.PAXBE, K2L76, L35L76, R76, TL35-BO1</t>
  </si>
  <si>
    <t>1-00181622
Rev. #28</t>
  </si>
  <si>
    <t>BECK 2 TS, MID RIVER JCT NIAGARA,MIDDLEPORT TS</t>
  </si>
  <si>
    <t>BP76.PAXBE, K2L76, L35L76, R76, TL35-BO1,25-Q23BM, L23HT6, D2L23, Q23BM-TEMP1</t>
  </si>
  <si>
    <t>1-00181622
Rev. #28,1-00246468
Rev. #2</t>
  </si>
  <si>
    <t>Non-recallable,6 Hour(s)</t>
  </si>
  <si>
    <t>D1D2, D1L29, D1L27, L34L35, SC22D1, SC22SC, 25-M34H, D1_BUS, SC22, SS2-D, D1L34, D1L33,BP76.PAXBE, K2L76, L35L76, R76, TL35-BO1</t>
  </si>
  <si>
    <t>1-00238393
Rev. #3,1-00181622
Rev. #28</t>
  </si>
  <si>
    <t>BECK 2 TS, MID RIVER JCT NIAGARA,CALEDONIA TS, GRAND JCT, MIDDLEPORT TS</t>
  </si>
  <si>
    <t>BP76.PAXBE, K2L76, L35L76, R76, TL35-BO1,L5L25, L5L32, T2Y, 25-N5M, T2, N27T2-N5M, 310N5M-LC2</t>
  </si>
  <si>
    <t>1-00181622
Rev. #28,1-00246626
Rev. #1</t>
  </si>
  <si>
    <t>BP76.PAXBE, Q35M.MIXCA, Q35M.QUXAL, D2HT4, H2HT4, K2L76, L26L35, L30TL35, L34L35, L35L76, T4, R76</t>
  </si>
  <si>
    <t>1-00181648
Rev. #9</t>
  </si>
  <si>
    <t>1-00238499
Rev. #3,1-00238418
Rev. #3,1-00238444
Rev. #7</t>
  </si>
  <si>
    <t>1-00238418
Rev. #3,1-00238498
Rev. #3,1-00238444
Rev. #7</t>
  </si>
  <si>
    <t>1-00238418
Rev. #3,1-00238512
Rev. #2,1-00238498
Rev. #3</t>
  </si>
  <si>
    <t>1-00238421
Rev. #2</t>
  </si>
  <si>
    <t>BECK 2 TS, NY NIAGARA 345 KV,NYISO CC, NY NIAGARA 230 KV</t>
  </si>
  <si>
    <t>PA27.NIXBE, 28R27-PA27, R27-S,Misc 1, 2114, 2122</t>
  </si>
  <si>
    <t>1-00244042
Rev. #3,1-00243828
Rev. #1</t>
  </si>
  <si>
    <t>ANSONVILLE TS, KIDD CREEK MINE JCT, ERG RESOURCES JCT, FALCONBRIDGE KIDD METSITE CTS, PORCUPINE TS</t>
  </si>
  <si>
    <t>P91G.KIXAN, P91G.KIXKI, P91G.REXKI, P91G.REXPO, H1L91, 30-P91G, H1L91-S</t>
  </si>
  <si>
    <t>1-00242378
Rev. #2</t>
  </si>
  <si>
    <t>1-00234066
Rev. #3</t>
  </si>
  <si>
    <t>HANMER TS, MARTINDALE TS, VALE FROOD STOBIE 2 JCT, VALE COPPER 4 CTS</t>
  </si>
  <si>
    <t>S21N.FRXIN, S21N.FRXMA, X25S.MAXHA, KL26, KT22, L22L25, 33-X25S, 9-S21N, 9-X25S, K_BUS, T25-K, KL25</t>
  </si>
  <si>
    <t>1-00241700
Rev. #6</t>
  </si>
  <si>
    <t>24 Hour(s)</t>
  </si>
  <si>
    <t>HANMER TS, MARTINDALE TS</t>
  </si>
  <si>
    <t>X25S.MAXHA, 33-X25S, 9-X25S, HL29, 33-X29S</t>
  </si>
  <si>
    <t>1-00234077
Rev. #8</t>
  </si>
  <si>
    <t>WARREN DS, VERNER JCT</t>
  </si>
  <si>
    <t>79L1S-39, 939L1S-79</t>
  </si>
  <si>
    <t>1-00244186
Rev. #1</t>
  </si>
  <si>
    <t>1-00236084
Rev. #2</t>
  </si>
  <si>
    <t>ANSONVILLE TS, KIDD CREEK MINE JCT, ERG RESOURCES JCT, FALCONBRIDGE KIDD METSITE CTS, PORCUPINE TS,PORCUPINE TS, ANSONVILLE TS</t>
  </si>
  <si>
    <t>P91G.KIXAN, P91G.KIXKI, P91G.REXKI, P91G.REXPO, H1L91, 30-P91G, H1L91-S,H1L91, HT7D1, HT8D2, HT7D2, HT8D1, SC21D1, SC22HT8, D2_BUS, HT7_BUS, HT8_BUS, SC21, SC22, SVC1, T7-HT7, T8-HT8</t>
  </si>
  <si>
    <t>1-00242378
Rev. #2,1-00234066
Rev. #3</t>
  </si>
  <si>
    <t>5 Hour(s),12 Hour(s)</t>
  </si>
  <si>
    <t>MARATHON TS, WAWA TS,WAWA TS, MARATHON TS,GREENWICH WF CGS JCT</t>
  </si>
  <si>
    <t>1-00191090
Rev. #24,1-00194140
Rev. #18,1-00229423
Rev. #20</t>
  </si>
  <si>
    <t>Non-recallable,500 Day(s),4 Hour(s)</t>
  </si>
  <si>
    <t>WAWA TS,MARATHON TS, WAWA TS, MARATHON TS,GREENWICH WF CGS JCT</t>
  </si>
  <si>
    <t>L21L25, L23L25, NEW14-P25W,W21M.MAXWA, 14-W21M, 15-W21M,15-M23L, 235M23L-MSO2</t>
  </si>
  <si>
    <t>1-00239753
Rev. #11,1-00191090
Rev. #24,1-00194140
Rev. #18,1-00239601
Rev. #13,1-00229423
Rev. #20</t>
  </si>
  <si>
    <t>Non-recallable,Non-recallable,500 Day(s),7 Hour(s),4 Hour(s)</t>
  </si>
  <si>
    <t>ALEXANDER SS, RESERVE JCT, BIRCH TS, LAKEHEAD TS, PINE PORTAGE SS,GREENWICH WF CGS JCT, MARATHON TS,WAWA TS,MARATHON TS, WAWA TS,RABBIT LAKE SS, VERMILION BAY JCT</t>
  </si>
  <si>
    <t>A7L.M1XAS, A7L.M1XLA, R1LB.BIXLA, R1LB.LAXPI, 12-A7L, 12-R1LB, 17-R1LB, 26-R1LB, 4-A7L, 57M1-J7,15-M23L, 235M23L-MSO2,W21M.MAXWA, 14-W21M, 15-W21M,L21L25, L23L25, NEW14-P25W,K3D.RAXVE, HL3, L3L4, 15-K3D, L3_BUS, K3D-10</t>
  </si>
  <si>
    <t>1-00239987
Rev. #10,1-00229423
Rev. #20,1-00239601
Rev. #13,1-00194140
Rev. #18,1-00191090
Rev. #24,1-00239753
Rev. #11,1-00201293
Rev. #65,1-00242375
Rev. #19</t>
  </si>
  <si>
    <t>16 Hour(s),4 Hour(s),7 Hour(s),500 Day(s),Non-recallable,Non-recallable,5 Day(s),4 Hour(s)</t>
  </si>
  <si>
    <t>L21L25, L23L25, NEW14-P25W,W21M.MAXWA, 14-W21M, 15-W21M,15-M23L, 235M23L-MSO2,HL21, 14-P26W, H_BUS, T2-H, AH</t>
  </si>
  <si>
    <t>1-00239753
Rev. #11,1-00191090
Rev. #24,1-00194140
Rev. #18,1-00239601
Rev. #13,1-00235150
Rev. #7,1-00229423
Rev. #20</t>
  </si>
  <si>
    <t>Non-recallable,Non-recallable,500 Day(s),7 Hour(s),Non-recallable,4 Hour(s)</t>
  </si>
  <si>
    <t>WAWA TS,AUBREY FALLS JCT, MISSISSAGI TS, WAWA TS,MARATHON TS, MARATHON TS,GREENWICH WF CGS JCT</t>
  </si>
  <si>
    <t>L21L25, L23L25, NEW14-P25W,P26W.AUXMI, P26W.AUXWA, HL21, KL2, KL4, L23L26, L26L74, T2R2, T2SC2, H_BUS, K_BUS, T2, AH,W21M.MAXWA, 14-W21M, 15-W21M,15-M23L, 235M23L-MSO2,HL21, 14-P26W, T2-H</t>
  </si>
  <si>
    <t>1-00239753
Rev. #11,1-00182739
Rev. #29,1-00191090
Rev. #24,1-00194140
Rev. #18,1-00239601
Rev. #13,1-00235150
Rev. #7,1-00229423
Rev. #20</t>
  </si>
  <si>
    <t>Non-recallable,1 Day(s),Non-recallable,500 Day(s),7 Hour(s),Non-recallable,4 Hour(s)</t>
  </si>
  <si>
    <t>RABBIT LAKE SS,MARATHON TS, WAWA TS,WAWA TS, MARATHON TS,KENORA TS, RABBIT LAKE SS</t>
  </si>
  <si>
    <t>HL7, L2L7, 15-K7K, HL7_BUS, L7_BUS,W21M.MAXWA, 14-W21M, 15-W21M,K7K.RAXKE, 34K7K-15</t>
  </si>
  <si>
    <t>1-00234055
Rev. #8,1-00191090
Rev. #24,1-00194140
Rev. #18,1-00245843
Rev. #2</t>
  </si>
  <si>
    <t>2 Day(s),Non-recallable,500 Day(s),5 Hour(s)</t>
  </si>
  <si>
    <t>RABBIT LAKE SS,MACKAY TS, MACKAY JCT, WAWA TS,MARATHON TS,WAWA TS, MARATHON TS,KENORA TS, RABBIT LAKE SS</t>
  </si>
  <si>
    <t>HL7, L2L7, 15-K7K, HL7_BUS, L7_BUS,W23K.WAXMC, 690, 682, AL23, L23L25, 14-GL4, 14-W23K, L23_BUS, W23K.MKXMK,W21M.MAXWA, 14-W21M, 15-W21M,K7K.RAXKE, 34K7K-15</t>
  </si>
  <si>
    <t>1-00234055
Rev. #8,1-00234129
Rev. #7,1-00191090
Rev. #24,1-00194140
Rev. #18,1-00245843
Rev. #2</t>
  </si>
  <si>
    <t>2 Day(s),24 Hour(s),Non-recallable,500 Day(s),5 Hour(s)</t>
  </si>
  <si>
    <t>MACKAY TS, MACKAY JCT, WAWA TS,MARATHON TS,WAWA TS, MARATHON TS,FORT FRANCES TS, MACKENZIE TS</t>
  </si>
  <si>
    <t>W23K.WAXMC, 690, 682, AL23, L23L25, 14-GL4, 14-W23K, L23_BUS, W23K.MKXMK,W21M.MAXWA, 14-W21M, 15-W21M,F25A.FOXMK, 20-F25A, 22-F25A</t>
  </si>
  <si>
    <t>1-00234129
Rev. #7,1-00191090
Rev. #24,1-00194140
Rev. #18,1-00239979
Rev. #2</t>
  </si>
  <si>
    <t>24 Hour(s),Non-recallable,500 Day(s),6 Hour(s)</t>
  </si>
  <si>
    <t>MACKAY TS, MACKAY JCT, WAWA TS,ALEXANDER SS, RESERVE JCT, BIRCH TS, LAKEHEAD TS, PINE PORTAGE SS,MARATHON TS,WAWA TS, MARATHON TS,FORT FRANCES TS, MACKENZIE TS</t>
  </si>
  <si>
    <t>W23K.WAXMC, 690, 682, AL23, L23L25, 14-GL4, 14-W23K, L23_BUS, W23K.MKXMK,A7L.M1XAS, A7L.M1XLA, R1LB.BIXLA, R1LB.LAXPI, 12-A7L, 12-R1LB, 17-R1LB, 26-R1LB, 4-A7L, 57M1-J7,W21M.MAXWA, 14-W21M, 15-W21M,F25A.FOXMK, 20-F25A, 22-F25A</t>
  </si>
  <si>
    <t>1-00234129
Rev. #7,1-00239989
Rev. #2,1-00191090
Rev. #24,1-00194140
Rev. #18,1-00239979
Rev. #2</t>
  </si>
  <si>
    <t>24 Hour(s),10 Hour(s),Non-recallable,500 Day(s),6 Hour(s)</t>
  </si>
  <si>
    <t>WAWA TS, MARATHON TS,MARATHON TS, WAWA TS,MACKAY TS, MACKAY JCT,ALEXANDER SS, RESERVE JCT, BIRCH TS, LAKEHEAD TS, PINE PORTAGE SS</t>
  </si>
  <si>
    <t>W21M.MAXWA, 14-W21M, 15-W21M,W23K.WAXMC, 690, 682, AL23, L23L25, 14-GL4, 14-W23K, L23_BUS, W23K.MKXMK,A7L.M1XAS, A7L.M1XLA, R1LB.BIXLA, R1LB.LAXPI, 12-A7L, 12-R1LB, 17-R1LB, 26-R1LB, 4-A7L, 57M1-J7</t>
  </si>
  <si>
    <t>1-00194140
Rev. #18,1-00191090
Rev. #24,1-00234129
Rev. #7,1-00239989
Rev. #2</t>
  </si>
  <si>
    <t>500 Day(s),Non-recallable,24 Hour(s),10 Hour(s)</t>
  </si>
  <si>
    <t>ALEXANDER SS, RESERVE JCT, BIRCH TS, LAKEHEAD TS, PINE PORTAGE SS,WAWA TS, MARATHON TS,MARATHON TS, WAWA TS</t>
  </si>
  <si>
    <t>A7L.M1XAS, A7L.M1XLA, R1LB.BIXLA, R1LB.LAXPI, 12-A7L, 12-R1LB, 17-R1LB, 26-R1LB, 4-A7L, 57M1-J7,W21M.MAXWA, 14-W21M, 15-W21M</t>
  </si>
  <si>
    <t>1-00239989
Rev. #2,1-00194140
Rev. #18,1-00191090
Rev. #24</t>
  </si>
  <si>
    <t>10 Hour(s),500 Day(s),Non-recallable</t>
  </si>
  <si>
    <t>MACKENZIE TS,MARATHON TS, WAWA TS,WAWA TS, MARATHON TS, MOOSE LAKE TS</t>
  </si>
  <si>
    <t>PL25,W21M.MAXWA, 14-W21M, 15-W21M,A3M.MAXMO, PL22, PL25, T3R3, 20-A3M, 3-A3M, P_BUS, T3, R3, T3-P,T3R3</t>
  </si>
  <si>
    <t>1-00201495
Rev. #21,1-00191090
Rev. #24,1-00194140
Rev. #18,1-00234060
Rev. #2,1-00234972
Rev. #2</t>
  </si>
  <si>
    <t>8 Hour(s),Non-recallable,500 Day(s),24 Hour(s),24 Hour(s)</t>
  </si>
  <si>
    <t>1-00191090
Rev. #24,1-00194140
Rev. #18,1-00234972
Rev. #2</t>
  </si>
  <si>
    <t>MARATHON TS, WAWA TS,WAWA TS, MARATHON TS,MARGACH DS, MARGACH JCT, RABBIT LAKE SS</t>
  </si>
  <si>
    <t>W21M.MAXWA, 14-W21M, 15-W21M,K6F.MAXRA, L1L6, HL6, 15-K6F, 24T2-L, HL6_BUS, K6FT1-T2</t>
  </si>
  <si>
    <t>1-00191090
Rev. #24,1-00194140
Rev. #18,1-00242608
Rev. #1</t>
  </si>
  <si>
    <t>Non-recallable,500 Day(s),5 Day(s)</t>
  </si>
  <si>
    <t>MARGACH DS, MARGACH JCT, RABBIT LAKE SS,WAWA TS, MARATHON TS,ALGOMA TS,MARATHON TS, WAWA TS</t>
  </si>
  <si>
    <t>K6F.MAXRA, L1L6, HL6, 15-K6F, 24T2-L, HL6_BUS, K6FT1-T2,W21M.MAXWA, 14-W21M, 15-W21M,26-S22A</t>
  </si>
  <si>
    <t>1-00242608
Rev. #1,1-00194140
Rev. #18,1-00236087
Rev. #1,1-00191090
Rev. #24</t>
  </si>
  <si>
    <t>5 Day(s),500 Day(s),5 Hour(s),Non-recallable</t>
  </si>
  <si>
    <t>MARGACH DS, MARGACH JCT, RABBIT LAKE SS,ALGOMA TS,WAWA TS, MARATHON TS,MARATHON TS, WAWA TS</t>
  </si>
  <si>
    <t>K6F.MAXRA, L1L6, HL6, 15-K6F, 24T2-L, HL6_BUS, K6FT1-T2,DL22, L22L23, 26-S22A,W21M.MAXWA, 14-W21M, 15-W21M,26-S22A</t>
  </si>
  <si>
    <t>1-00242608
Rev. #1,1-00234168
Rev. #1,1-00194140
Rev. #18,1-00236087
Rev. #1,1-00191090
Rev. #24</t>
  </si>
  <si>
    <t>5 Day(s),12 Hour(s),500 Day(s),5 Hour(s),Non-recallable</t>
  </si>
  <si>
    <t>WAWA TS, MARATHON TS,ALGOMA TS, MISSISSAGI TS,MARATHON TS, WAWA TS</t>
  </si>
  <si>
    <t>1-00194140
Rev. #18,1-00234172
Rev. #1,1-00191090
Rev. #24</t>
  </si>
  <si>
    <t>500 Day(s),12 Hour(s),Non-recallable</t>
  </si>
  <si>
    <t>1-00234175
Rev. #1,1-00236088
Rev. #2</t>
  </si>
  <si>
    <t>1-00234062
Rev. #1,1-00236088
Rev. #2</t>
  </si>
  <si>
    <t>1-00242375
Rev. #19,1-00201293
Rev. #65</t>
  </si>
  <si>
    <t>4 Hour(s),5 Day(s)</t>
  </si>
  <si>
    <t>1-00205586
Rev. #18</t>
  </si>
  <si>
    <t>1-00234178
Rev. #6</t>
  </si>
  <si>
    <t>KENORA TS, RABBIT LAKE SS,RABBIT LAKE SS</t>
  </si>
  <si>
    <t>K7K.RAXKE, 15-K7K, 34K7K-15,HL7, L2L7, HL7_BUS, L7_BUS</t>
  </si>
  <si>
    <t>1-00245843
Rev. #2,1-00234055
Rev. #8</t>
  </si>
  <si>
    <t>5 Hour(s),2 Day(s)</t>
  </si>
  <si>
    <t>MARGACH DS, MARGACH JCT, RABBIT LAKE SS</t>
  </si>
  <si>
    <t>K6F.MAXRA, L1L6, HL6, 15-K6F, 24T2-L, HL6_BUS, K6FT1-T2</t>
  </si>
  <si>
    <t>1-00242608
Rev. #1</t>
  </si>
  <si>
    <t xml:space="preserve">EWTW 
EWTE </t>
  </si>
  <si>
    <t>50
30</t>
  </si>
  <si>
    <t>115
40</t>
  </si>
  <si>
    <t>1-00225664
Rev. #8,1-00236088
Rev. #2</t>
  </si>
  <si>
    <t>1-00236097
Rev. #12,1-00242728
Rev. #3</t>
  </si>
  <si>
    <t>1-00236098
Rev. #13</t>
  </si>
  <si>
    <t>MERIVALE TS, NEPEAN TS</t>
  </si>
  <si>
    <t>M32S.NEXME, KL32, L31L32, PL31, 6-M32S, 6-M31A, M32S-1, T4-M32S, L32_BUS</t>
  </si>
  <si>
    <t>1-00245563
Rev. #2</t>
  </si>
  <si>
    <t>600
0
150</t>
  </si>
  <si>
    <t>1-00208490
Rev. #7</t>
  </si>
  <si>
    <t>1-00238468
Rev. #3</t>
  </si>
  <si>
    <t>T6, T6-LT6, T6-TL581, LT6BUS-TEMP1,C550VP.CHXPJ, C550VP.CLXPJ, C550VP.PJXPR, AL550, HT4L550, JL550, W2L550, W3L550</t>
  </si>
  <si>
    <t>1-00220299
Rev. #39,1-00213473
Rev. #37</t>
  </si>
  <si>
    <t>400
0
0</t>
  </si>
  <si>
    <t>1-00220299
Rev. #39,1-00216465
Rev. #12,1-00181626
Rev. #19,1-00238468
Rev. #3</t>
  </si>
  <si>
    <t>1-00238433
Rev. #2,1-00238465
Rev. #1</t>
  </si>
  <si>
    <t>1-00238480
Rev. #8</t>
  </si>
  <si>
    <t>1-00238484
Rev. #4</t>
  </si>
  <si>
    <t>1-00238498
Rev. #3,1-00238512
Rev. #2</t>
  </si>
  <si>
    <t>1-00238500
Rev. #2</t>
  </si>
  <si>
    <t>LAMBTON TS 2,BRANTFORD TS, NEWPORT JCT, MIDDLEPORT TS</t>
  </si>
  <si>
    <t>27-T8, 27T8-L4D, T8,27-T7, 27-T8, T7, T7-L4D,M32W.NEXBR, M32W.NEXMI, YZ, 25-M32W, 44M32W-19, T4-M32W</t>
  </si>
  <si>
    <t>1-00240619
Rev. #5,1-00231342
Rev. #12,1-00234253
Rev. #9,1-00238922
Rev. #11</t>
  </si>
  <si>
    <t>14 Day(s),4 Hour(s),Non-recallable,6 Hour(s)</t>
  </si>
  <si>
    <t>27-T8, 27T8-L4D, T8,K1K2, K2L25, SC23K2, SC23SC, T6L31, 25-M31W, K2_BUS, SC23, SS3-K, K2L31, K2L21, TEMPSS6,27-T7, 27-T8, T7, T7-L4D,K2L28, L27L28, 27-L28C</t>
  </si>
  <si>
    <t>1-00240619
Rev. #5,1-00238468
Rev. #3,1-00231342
Rev. #12,1-00234253
Rev. #9,1-00216496
Rev. #13</t>
  </si>
  <si>
    <t>14 Day(s),8 Hour(s),4 Hour(s),Non-recallable,4 Hour(s)</t>
  </si>
  <si>
    <t>1-00234253
Rev. #9,1-00216465
Rev. #12,1-00231342
Rev. #12,1-00240619
Rev. #5,1-00238468
Rev. #3</t>
  </si>
  <si>
    <t>Non-recallable,4 Hour(s),4 Hour(s),14 Day(s),8 Hour(s)</t>
  </si>
  <si>
    <t>1-00213473
Rev. #37,1-00236150
Rev. #5,1-00238480
Rev. #8</t>
  </si>
  <si>
    <t>CHURCHILL MEADOWS TS, ERINDALE JCT, CHURCHILL MEADOWS JCT, HANLAN JCT, ERINDALE TS, TOMKEN JCT, HURONTARIO SS, JIM YARROW MTS, RICHVIEW TS, TOMKEN TS, TRAFALGAR TS,MILTON SS</t>
  </si>
  <si>
    <t>R21TH.CHXTR, R21TH.ERXCH, R21TH.ERXER, R21TH.ERXHA, R21TH.HAXHU, R21TH.HAXTO, R21TH.HUXHA, R21TH.HUXJM, R21TH.TOXRI, R21TH.TOXTO, L21L30, 162-R21TH, 240T1-R21TH, 31-R21TH, 5T5-R21TH, 88-R21TH, T4-R21TH,M573T.MIXTR, HL573, L502L573, 40-M573T, T15-M573T</t>
  </si>
  <si>
    <t>1-00238414
Rev. #3,1-00208773
Rev. #10</t>
  </si>
  <si>
    <t>36 Hour(s),14 Day(s)</t>
  </si>
  <si>
    <t>MILTON SS, TRAFALGAR TS,CHURCHILL MEADOWS TS, CHURCHILL MEADOWS JCT, ERINDALE JCT, HANLAN JCT, ERINDALE TS, HURONTARIO SS, RICHVIEW TS, TOMKEN JCT, TOMKEN TS</t>
  </si>
  <si>
    <t>M573T.MIXTR, HL573, L502L573, 40-M573T, T15-M573T,R19TH.CHXTR, R19TH.ERXCH, R19TH.ERXER, R19TH.ERXHA, R19TH.HAXHU, R19TH.TOXRI, R19TH.TOXTO, L19L29, 240T2-R19TH, 31-R19TH, 5T6-R19TH, 88-R19TH, L19L29-L19, T3-R19TH</t>
  </si>
  <si>
    <t>1-00208773
Rev. #10,1-00238484
Rev. #4</t>
  </si>
  <si>
    <t>N581M.MDXNA, AL581, T7L581, 25-N581M, 59-N581M, T7T12, HT7_BUS,M585M.MIXMD, 25-M585M, 40-M585M, N581M.MDXNA, L81L85, T6L31, L581_BUS, T6, T6-LT6, T6-TL581, L23HT6</t>
  </si>
  <si>
    <t>1-00238434
Rev. #2,1-00238433
Rev. #2,1-00238492
Rev. #2,1-00238464
Rev. #2</t>
  </si>
  <si>
    <t>CHERRYWOOD TS, PARKWAY JCT, CLAIREVILLE TS, PARKWAY TS,MIDDLEPORT TS, NANTICOKE TS, MILTON SS,PARKWAY TS</t>
  </si>
  <si>
    <t>C553VP.CHXPJ, C553VP.PJXCL, C553VP.PJXPR, A2L553, L553L560, 51-C553VP, 52-C553VP, 81-C553VP,N581M.MDXNA, AL581, T7L581, 25-N581M, 59-N581M, T7T12, HT7_BUS,M585M.MIXMD, 25-M585M, 40-M585M, N581M.MDXNA, L81L85, T6L31, L581_BUS, T6, T6-LT6, T6-TL581, L23HT6,SS1, T3, SS1-T3, T3-HT3, T3-LT3</t>
  </si>
  <si>
    <t>1-00238550
Rev. #2,1-00238434
Rev. #2,1-00238433
Rev. #2,1-00238492
Rev. #2,1-00238464
Rev. #2,1-00246737
Rev. #3</t>
  </si>
  <si>
    <t>4 Hour(s),Non-recallable,Non-recallable,Non-recallable,Non-recallable,8 Hour(s)</t>
  </si>
  <si>
    <t>1-00208974
Rev. #66</t>
  </si>
  <si>
    <t>BURLINGTON TS,SCOTT TS, ST. ANDREWS TS,SEAFORTH TS</t>
  </si>
  <si>
    <t>HT9-T9, T9, T9-H2, SS9-T9, SS9,HL22, HL23, HL43, KL1, KL2, KL7, T4Q, H_BUS, K_BUS, SS5, T5, T5-H, T5-K, OLDT5-H, OLDT5-K, OLDT5,DTL18</t>
  </si>
  <si>
    <t>1-00208974
Rev. #66,1-00238726
Rev. #13,1-00246196
Rev. #1</t>
  </si>
  <si>
    <t>Non-recallable,9 Day(s),8 Hour(s)</t>
  </si>
  <si>
    <t>BURLINGTON TS,SCOTT TS, ST. ANDREWS TS</t>
  </si>
  <si>
    <t>H1H2, H2L18, H2L23, H2L36, H2L40, SC22H2, SC22SC, H2_BUS, HT9-T9, T9, SC22, SC22H2-H2, T9-H2, SS9-T9,HL22, HL23, HL43, KL1, KL2, KL7, T4Q, H_BUS, K_BUS, SS5, T5, T5-H, T5-K, OLDT5-H, OLDT5-K, OLDT5,HT9-T9, SS9</t>
  </si>
  <si>
    <t>1-00238392
Rev. #3,1-00238726
Rev. #13,1-00208974
Rev. #66</t>
  </si>
  <si>
    <t>6 Hour(s),9 Day(s),Non-recallable</t>
  </si>
  <si>
    <t>HT9-T9, T9, T9-H2, SS9-T9, SS9,DTL18, T2Q</t>
  </si>
  <si>
    <t>1-00208974
Rev. #66,1-00239297
Rev. #8</t>
  </si>
  <si>
    <t>1-00208974
Rev. #66,1-00239299
Rev. #3</t>
  </si>
  <si>
    <t>PRESTON TS,SEAFORTH TS, ST. MARYS TS</t>
  </si>
  <si>
    <t>T2K, L20-T2, L21-T2, T2,BY, DTL7, T1B</t>
  </si>
  <si>
    <t>1-00239299
Rev. #3,1-00239307
Rev. #7</t>
  </si>
  <si>
    <t>KITCHENER MTS 5</t>
  </si>
  <si>
    <t>T92B, T91B, K5T9-F12C, T9</t>
  </si>
  <si>
    <t>1-00243076
Rev. #2</t>
  </si>
  <si>
    <t>2 Hour(s)</t>
  </si>
  <si>
    <t>BASIN TS, BASIN JCT, HEARN SS</t>
  </si>
  <si>
    <t>H1L.BAXBA, H1L.BAXHE, 22-H1L-L1-G, 4-H1L, H1L-CA</t>
  </si>
  <si>
    <t>1-00238978
Rev. #3</t>
  </si>
  <si>
    <t>1-00239028
Rev. #6</t>
  </si>
  <si>
    <t>H6LC.BLXLE, H6LC.CEXGE, H6LC.DOXHE, H6LC.GEXBL, H6LC.GEXDO, 22-H6LC-L6-G, 34-H6LC, 49-H6LC, 80H6LC-34, 80H6LC-22, 80H6LC-49, H1L6, L5L6, L6L13, PL6</t>
  </si>
  <si>
    <t>1-00239028
Rev. #6,1-00239048
Rev. #2</t>
  </si>
  <si>
    <t>H6LC.BLXLE, H6LC.CEXGE, H6LC.DOXHE, H6LC.GEXBL, H6LC.GEXDO, H1L6, L5L6, L6L13, PL6, 22-H6LC-L6-G, 34-H6LC, 49-H6LC, 80H6LC-34, 80H6LC-22, 80H6LC-49,H8LC.BLXLE, H8LC.CEXGE, H8LC.DOXHE, H8LC.GEXBL, H8LC.GEXDO, 22-H8LC-L8-G, 34-H8LC, 49-H8LC, 80H8LC-22, 80H8LC-34, 80H8LC-49</t>
  </si>
  <si>
    <t>1-00239048
Rev. #2,1-00239058
Rev. #4</t>
  </si>
  <si>
    <t>H8LC.BLXLE, H8LC.CEXGE, H8LC.DOXHE, H8LC.GEXBL, H8LC.GEXDO, 22-H8LC-L8-G, 34-H8LC, 49-H8LC, 80H8LC-22, 80H8LC-34, 80H8LC-49</t>
  </si>
  <si>
    <t>1-00239058
Rev. #4</t>
  </si>
  <si>
    <t>H3L.BAXBA, H3L.BAXHE, H2L3, LT2L3, LT2L11, 22-H3L-L3-G, 4-H3L, H3L-CA</t>
  </si>
  <si>
    <t>1-00239128
Rev. #1</t>
  </si>
  <si>
    <t>1-00194246
Rev. #2</t>
  </si>
  <si>
    <t>CLAIREVILLE TS, WOODBRIDGE JCT, KLEINBURG TS, VAUGHAN 3 JCT, WOODBRIDGE TS</t>
  </si>
  <si>
    <t>V44.CLXWJ, V44.KLXV3, V44.V3XWJ, V44.WJXWO, 45T1-V44, 51-V44, D6T5-V44</t>
  </si>
  <si>
    <t>1-00208875
Rev. #9</t>
  </si>
  <si>
    <t>C550VP.CHXPJ, C550VP.CLXPJ, C550VP.PJXPR, AL550, HT4L550, JL550, W2L550, W3L550</t>
  </si>
  <si>
    <t>1-00213473
Rev. #37</t>
  </si>
  <si>
    <t>1-00234253
Rev. #9,1-00231342
Rev. #12,1-00240619
Rev. #5</t>
  </si>
  <si>
    <t>Non-recallable,4 Hour(s),14 Day(s)</t>
  </si>
  <si>
    <t>1-00216465
Rev. #12,1-00234253
Rev. #9,1-00231342
Rev. #12,1-00240619
Rev. #5</t>
  </si>
  <si>
    <t>4 Hour(s),Non-recallable,4 Hour(s),14 Day(s)</t>
  </si>
  <si>
    <t>LAMBTON TS 2,EAST LAKE ST. CLAIR WF JCT, LAMBTON TS 2</t>
  </si>
  <si>
    <t>27-T8, 27T8-L4D, T8,27-L29C, NA300L29C-2,27-T7, 27-T8, T7, T7-L4D,KL25, L25L29, PL29, 27-L25V, 27-L29C, L25V-TEMP1</t>
  </si>
  <si>
    <t>1-00240619
Rev. #5,1-00239849
Rev. #5,1-00231342
Rev. #12,1-00234253
Rev. #9,1-00239852
Rev. #2</t>
  </si>
  <si>
    <t>14 Day(s),12 Hour(s),4 Hour(s),Non-recallable,4 Hour(s)</t>
  </si>
  <si>
    <t>27-T7, 27-T8, 27T8-L4D, T7, T8, T7-L4D,L51D.CLXLA, K1L51, L23L51, PS51-2, PS51-1, PS51-S, PS51,27-T8</t>
  </si>
  <si>
    <t>1-00234253
Rev. #9,1-00235998
Rev. #3,1-00231342
Rev. #12,1-00240619
Rev. #5</t>
  </si>
  <si>
    <t>Non-recallable,4 Hour(s),4 Hour(s),14 Day(s)</t>
  </si>
  <si>
    <t>1-00234253
Rev. #9,1-00231342
Rev. #12,1-00240619
Rev. #5,1-00236074
Rev. #16</t>
  </si>
  <si>
    <t>Non-recallable,4 Hour(s),14 Day(s),8 Day(s)</t>
  </si>
  <si>
    <t>1-00216496
Rev. #13,1-00234253
Rev. #9,1-00231342
Rev. #12,1-00240619
Rev. #5</t>
  </si>
  <si>
    <t>27-T7, 27-T8, 27T8-L4D, T7, T8, T7-L4D,27-L29C, NA300L29C-2,27-T8,KL25, L25L29, PL29, 27-L25V, 27-L29C, L25V-TEMP1</t>
  </si>
  <si>
    <t>1-00234253
Rev. #9,1-00239849
Rev. #5,1-00231342
Rev. #12,1-00240619
Rev. #5,1-00239852
Rev. #2</t>
  </si>
  <si>
    <t>Non-recallable,12 Hour(s),4 Hour(s),14 Day(s),4 Hour(s)</t>
  </si>
  <si>
    <t>27-T8, 27T8-L4D, T8,L51D.CLXLA, K1L51, L23L51, PS51-2, PS51-1, PS51-S, PS51,27-T7, 27-T8, T7, T7-L4D</t>
  </si>
  <si>
    <t>1-00240619
Rev. #5,1-00235998
Rev. #3,1-00231342
Rev. #12,1-00234253
Rev. #9</t>
  </si>
  <si>
    <t>14 Day(s),4 Hour(s),4 Hour(s),Non-recallable</t>
  </si>
  <si>
    <t>HT12K</t>
  </si>
  <si>
    <t>1-00240265
Rev. #5</t>
  </si>
  <si>
    <t>HT11K</t>
  </si>
  <si>
    <t>1-00240272
Rev. #4</t>
  </si>
  <si>
    <t>Summer 2025</t>
  </si>
  <si>
    <t>Bruce A 230kV- Replace Breakers &amp; Upgrade Station</t>
  </si>
  <si>
    <t>2023-Q4 (Completed)</t>
  </si>
  <si>
    <t>2023-755</t>
  </si>
  <si>
    <t>2020-EX1146</t>
  </si>
  <si>
    <t xml:space="preserve">A8/9K, Str.141 X Kirkland Lake TS, Tx Ln Ref </t>
  </si>
  <si>
    <t>2019-EX1085</t>
  </si>
  <si>
    <t>2023-EX1225</t>
  </si>
  <si>
    <t>K4, Kirkland Lake TS X Matachewan JCT, Tx Line Ref</t>
  </si>
  <si>
    <t>Echo River: HOSSM Echo River TF Repl/TF Contingency Plan</t>
  </si>
  <si>
    <t>HOSSM Algoma Steel EAF CTS - 115kV Connection</t>
  </si>
  <si>
    <t>2021-EX1156</t>
  </si>
  <si>
    <t>Rabbit Lake SS: Component Replacement</t>
  </si>
  <si>
    <t>Longlac TS: Relocation of line, station and distribution feeders</t>
  </si>
  <si>
    <t>2025-Q1</t>
  </si>
  <si>
    <t>2016-572</t>
  </si>
  <si>
    <t>M30A/M31A Conductor Upgrade</t>
  </si>
  <si>
    <t>2018-EX980</t>
  </si>
  <si>
    <t>Middleport ABCB Replacement Project</t>
  </si>
  <si>
    <t>Strachan TS T12/T14; A5-A6 M/C &amp; Comp Replacement</t>
  </si>
  <si>
    <t>John TS Transformer Replacement T5 and T6</t>
  </si>
  <si>
    <t>2023-EX1253</t>
  </si>
  <si>
    <t>Windsor NextStar TS: 230 kV/27.6 kV DESN</t>
  </si>
  <si>
    <t>2019-EX1075</t>
  </si>
  <si>
    <t>Chatham SS x Lakeshore TS: Stations Work</t>
  </si>
  <si>
    <t>Keith TS: Replace 6-115 kV Breakers</t>
  </si>
  <si>
    <t>2025 (Forecast)</t>
  </si>
  <si>
    <t>Table A9: Firm Scenario - Normal Weather: Ontario Monthly Energy Production by Fuel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</si>
</sst>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mmm\ yyyy"/>
    <numFmt numFmtId="165" formatCode="ddd\-mmm\-d\ hAM/PM"/>
    <numFmt numFmtId="166" formatCode="_(* #,##0.00_);_(* \(#,##0.00\);_(* &quot;-&quot;??_);_(@_)"/>
    <numFmt numFmtId="167" formatCode="#,##0.0"/>
    <numFmt numFmtId="168" formatCode="0.0%"/>
    <numFmt numFmtId="169" formatCode="#,##0.000"/>
    <numFmt numFmtId="170" formatCode="#,##0.0_ ;[Red]\-#,##0.0\ "/>
    <numFmt numFmtId="171" formatCode="ddd\-mmm\-d\ "/>
    <numFmt numFmtId="172" formatCode="_(&quot;$&quot;* #,##0_);_(&quot;$&quot;* \(#,##0\);_(&quot;$&quot;* &quot;-&quot;_);_(@_)"/>
    <numFmt numFmtId="173" formatCode="_(* #,##0_);_(* \(#,##0\);_(* &quot;-&quot;_);_(@_)"/>
    <numFmt numFmtId="174" formatCode="_(&quot;$&quot;* #,##0.00_);_(&quot;$&quot;* \(#,##0.00\);_(&quot;$&quot;* &quot;-&quot;??_);_(@_)"/>
    <numFmt numFmtId="175" formatCode="0.0"/>
    <numFmt numFmtId="176" formatCode="#,##0_ ;\-#,##0\ "/>
    <numFmt numFmtId="177" formatCode="[$-1009]mmmm\,\ yyyy"/>
    <numFmt numFmtId="178" formatCode="mmm"/>
  </numFmts>
  <fonts count="73" x14ac:knownFonts="1">
    <font>
      <sz val="10"/>
      <color theme="1"/>
      <name val="Arial"/>
      <family val="2"/>
    </font>
    <font>
      <sz val="10"/>
      <color indexed="8"/>
      <name val="Arial"/>
      <family val="2"/>
    </font>
    <font>
      <sz val="10"/>
      <name val="Arial"/>
      <family val="2"/>
    </font>
    <font>
      <u/>
      <sz val="10"/>
      <color indexed="12"/>
      <name val="Arial"/>
      <family val="2"/>
    </font>
    <font>
      <sz val="10"/>
      <name val="Arial"/>
      <family val="2"/>
    </font>
    <font>
      <sz val="8"/>
      <name val="Arial"/>
      <family val="2"/>
    </font>
    <font>
      <b/>
      <sz val="8"/>
      <name val="Arial"/>
      <family val="2"/>
    </font>
    <font>
      <sz val="10"/>
      <name val="Tahoma"/>
      <family val="2"/>
    </font>
    <font>
      <b/>
      <sz val="10"/>
      <name val="Tahoma"/>
      <family val="2"/>
    </font>
    <font>
      <u/>
      <sz val="10"/>
      <color indexed="12"/>
      <name val="Tahoma"/>
      <family val="2"/>
    </font>
    <font>
      <u val="double"/>
      <sz val="10"/>
      <name val="Tahoma"/>
      <family val="2"/>
    </font>
    <font>
      <sz val="10"/>
      <color indexed="8"/>
      <name val="Tahoma"/>
      <family val="2"/>
    </font>
    <font>
      <sz val="8"/>
      <name val="Arial"/>
      <family val="2"/>
    </font>
    <font>
      <sz val="8"/>
      <name val="Tahoma"/>
      <family val="2"/>
    </font>
    <font>
      <sz val="10"/>
      <color indexed="8"/>
      <name val="Arial"/>
      <family val="2"/>
    </font>
    <font>
      <sz val="8"/>
      <color indexed="8"/>
      <name val="Arial"/>
      <family val="2"/>
    </font>
    <font>
      <sz val="10"/>
      <color indexed="8"/>
      <name val="Tahoma"/>
      <family val="2"/>
    </font>
    <font>
      <b/>
      <sz val="10"/>
      <color indexed="8"/>
      <name val="Tahoma"/>
      <family val="2"/>
    </font>
    <font>
      <u val="double"/>
      <sz val="10"/>
      <color indexed="8"/>
      <name val="Tahoma"/>
      <family val="2"/>
    </font>
    <font>
      <sz val="10"/>
      <name val="Arial"/>
      <family val="2"/>
    </font>
    <font>
      <u/>
      <sz val="7.5"/>
      <color indexed="12"/>
      <name val="Arial"/>
      <family val="2"/>
    </font>
    <font>
      <sz val="10"/>
      <name val="Arial"/>
      <family val="2"/>
    </font>
    <font>
      <u/>
      <sz val="10"/>
      <name val="Palatino Linotype"/>
      <family val="1"/>
    </font>
    <font>
      <u/>
      <sz val="10"/>
      <color indexed="12"/>
      <name val="Palatino Linotype"/>
      <family val="1"/>
    </font>
    <font>
      <sz val="10"/>
      <name val="Arial"/>
      <family val="2"/>
    </font>
    <font>
      <sz val="10"/>
      <color indexed="8"/>
      <name val="Arial"/>
      <family val="2"/>
    </font>
    <font>
      <sz val="10"/>
      <color indexed="8"/>
      <name val="Arial"/>
      <family val="2"/>
    </font>
    <font>
      <sz val="8"/>
      <color indexed="8"/>
      <name val="Arial"/>
      <family val="2"/>
    </font>
    <font>
      <sz val="10"/>
      <name val="Arial"/>
      <family val="2"/>
    </font>
    <font>
      <sz val="10"/>
      <name val="Arial"/>
      <family val="2"/>
    </font>
    <font>
      <sz val="10"/>
      <name val="Arial"/>
      <family val="2"/>
    </font>
    <font>
      <sz val="10"/>
      <name val="Arial"/>
      <family val="2"/>
    </font>
    <font>
      <sz val="10"/>
      <name val="Arial"/>
      <family val="2"/>
    </font>
    <font>
      <b/>
      <sz val="12"/>
      <color indexed="8"/>
      <name val="Tahoma"/>
      <family val="2"/>
    </font>
    <font>
      <b/>
      <sz val="12"/>
      <name val="Tahoma"/>
      <family val="2"/>
    </font>
    <font>
      <sz val="12"/>
      <name val="Tahoma"/>
      <family val="2"/>
    </font>
    <font>
      <sz val="8"/>
      <name val="Tahoma Bold"/>
    </font>
    <font>
      <b/>
      <sz val="8"/>
      <name val="Tahoma Bold"/>
    </font>
    <font>
      <sz val="11"/>
      <name val="Arial"/>
      <family val="2"/>
    </font>
    <font>
      <sz val="11"/>
      <name val="Tahoma"/>
      <family val="2"/>
    </font>
    <font>
      <u val="double"/>
      <sz val="11"/>
      <name val="Tahoma"/>
      <family val="2"/>
    </font>
    <font>
      <sz val="9"/>
      <color indexed="8"/>
      <name val="Arial"/>
      <family val="2"/>
    </font>
    <font>
      <b/>
      <sz val="8"/>
      <name val="Tahoma"/>
      <family val="2"/>
    </font>
    <font>
      <b/>
      <sz val="11"/>
      <name val="Tahoma Bold"/>
    </font>
    <font>
      <b/>
      <sz val="10"/>
      <color indexed="8"/>
      <name val="Arial"/>
      <family val="2"/>
    </font>
    <font>
      <sz val="8"/>
      <color indexed="8"/>
      <name val="Tahoma"/>
      <family val="2"/>
    </font>
    <font>
      <b/>
      <sz val="8"/>
      <color indexed="8"/>
      <name val="Tahoma"/>
      <family val="2"/>
    </font>
    <font>
      <b/>
      <sz val="10"/>
      <name val="Arial"/>
      <family val="2"/>
    </font>
    <font>
      <sz val="10"/>
      <color theme="1"/>
      <name val="Arial"/>
      <family val="2"/>
    </font>
    <font>
      <sz val="11"/>
      <color rgb="FF9C0006"/>
      <name val="Calibri"/>
      <family val="2"/>
      <scheme val="minor"/>
    </font>
    <font>
      <sz val="11"/>
      <color rgb="FF006100"/>
      <name val="Calibri"/>
      <family val="2"/>
      <scheme val="minor"/>
    </font>
    <font>
      <sz val="8"/>
      <color theme="1"/>
      <name val="Arial"/>
      <family val="2"/>
    </font>
    <font>
      <sz val="11"/>
      <color theme="1"/>
      <name val="Calibri"/>
      <family val="2"/>
      <scheme val="minor"/>
    </font>
    <font>
      <sz val="10"/>
      <color theme="1"/>
      <name val="Tahoma"/>
      <family val="2"/>
    </font>
    <font>
      <sz val="8"/>
      <color theme="1"/>
      <name val="Tahoma Bold"/>
    </font>
    <font>
      <sz val="8"/>
      <color theme="1"/>
      <name val="Tahoma"/>
      <family val="2"/>
    </font>
    <font>
      <sz val="11"/>
      <color theme="1"/>
      <name val="Tahoma"/>
      <family val="2"/>
    </font>
    <font>
      <sz val="8"/>
      <color rgb="FF000000"/>
      <name val="Tahoma"/>
      <family val="2"/>
    </font>
    <font>
      <b/>
      <sz val="8"/>
      <color theme="1"/>
      <name val="Tahoma"/>
      <family val="2"/>
    </font>
    <font>
      <sz val="11"/>
      <color theme="1"/>
      <name val="Calibri"/>
      <family val="2"/>
    </font>
    <font>
      <vertAlign val="superscript"/>
      <sz val="8"/>
      <color theme="1"/>
      <name val="Tahoma"/>
      <family val="2"/>
    </font>
    <font>
      <vertAlign val="superscript"/>
      <sz val="8"/>
      <color theme="1"/>
      <name val="Arial"/>
      <family val="2"/>
    </font>
    <font>
      <b/>
      <sz val="8"/>
      <color rgb="FF000000"/>
      <name val="Tahoma Bold"/>
    </font>
    <font>
      <b/>
      <sz val="8"/>
      <color rgb="FF000000"/>
      <name val="Tahoma"/>
      <family val="2"/>
    </font>
    <font>
      <b/>
      <sz val="8"/>
      <color theme="1"/>
      <name val="Tahoma Bold"/>
    </font>
    <font>
      <sz val="9"/>
      <color theme="1"/>
      <name val="Arial"/>
      <family val="2"/>
    </font>
    <font>
      <b/>
      <sz val="8"/>
      <color theme="1"/>
      <name val="Arial"/>
      <family val="2"/>
    </font>
    <font>
      <b/>
      <sz val="8"/>
      <color rgb="FF000000"/>
      <name val="Arial"/>
      <family val="2"/>
    </font>
    <font>
      <sz val="11"/>
      <color rgb="FF000000"/>
      <name val="Calibri"/>
      <family val="2"/>
    </font>
    <font>
      <vertAlign val="superscript"/>
      <sz val="10"/>
      <color theme="1"/>
      <name val="Tahoma"/>
      <family val="2"/>
    </font>
    <font>
      <sz val="10"/>
      <color theme="0"/>
      <name val="Arial"/>
      <family val="2"/>
    </font>
    <font>
      <sz val="8"/>
      <color theme="0"/>
      <name val="Arial"/>
      <family val="2"/>
    </font>
    <font>
      <sz val="10"/>
      <color rgb="FF3F3F76"/>
      <name val="Arial"/>
      <family val="2"/>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4F48A"/>
        <bgColor indexed="64"/>
      </patternFill>
    </fill>
    <fill>
      <patternFill patternType="solid">
        <fgColor rgb="FFFFCC99"/>
      </patternFill>
    </fill>
    <fill>
      <patternFill patternType="solid">
        <fgColor theme="4" tint="0.59999389629810485"/>
        <bgColor indexed="65"/>
      </patternFill>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7"/>
      </patternFill>
    </fill>
    <fill>
      <patternFill patternType="solid">
        <fgColor theme="9"/>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s>
  <cellStyleXfs count="344">
    <xf numFmtId="0" fontId="0" fillId="0" borderId="0"/>
    <xf numFmtId="0" fontId="49" fillId="4" borderId="0" applyNumberFormat="0" applyBorder="0" applyAlignment="0" applyProtection="0"/>
    <xf numFmtId="43" fontId="14"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5" fontId="4"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43" fontId="15" fillId="0" borderId="0" applyFont="0" applyFill="0" applyBorder="0" applyAlignment="0" applyProtection="0"/>
    <xf numFmtId="43" fontId="27" fillId="0" borderId="0" applyFont="0" applyFill="0" applyBorder="0" applyAlignment="0" applyProtection="0"/>
    <xf numFmtId="43" fontId="15"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8"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70" fontId="4" fillId="0" borderId="0" applyFont="0" applyFill="0" applyBorder="0" applyAlignment="0" applyProtection="0"/>
    <xf numFmtId="170"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29"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70" fontId="4" fillId="0" borderId="0" applyFont="0" applyFill="0" applyBorder="0" applyAlignment="0" applyProtection="0"/>
    <xf numFmtId="170"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19"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21"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2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50" fillId="5" borderId="0" applyNumberFormat="0" applyBorder="0" applyAlignment="0" applyProtection="0"/>
    <xf numFmtId="0" fontId="3"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5" fillId="0" borderId="0"/>
    <xf numFmtId="0" fontId="1" fillId="0" borderId="0"/>
    <xf numFmtId="0" fontId="28" fillId="0" borderId="0"/>
    <xf numFmtId="0" fontId="2" fillId="0" borderId="0"/>
    <xf numFmtId="0" fontId="29" fillId="0" borderId="0"/>
    <xf numFmtId="0" fontId="2" fillId="0" borderId="0"/>
    <xf numFmtId="0" fontId="30" fillId="0" borderId="0"/>
    <xf numFmtId="0" fontId="2" fillId="0" borderId="0"/>
    <xf numFmtId="0" fontId="31" fillId="0" borderId="0"/>
    <xf numFmtId="0" fontId="2" fillId="0" borderId="0"/>
    <xf numFmtId="0" fontId="48" fillId="0" borderId="0"/>
    <xf numFmtId="0" fontId="48" fillId="0" borderId="0"/>
    <xf numFmtId="0" fontId="48" fillId="0" borderId="0"/>
    <xf numFmtId="0" fontId="48" fillId="0" borderId="0"/>
    <xf numFmtId="0" fontId="2" fillId="0" borderId="0"/>
    <xf numFmtId="0" fontId="51" fillId="0" borderId="0"/>
    <xf numFmtId="0" fontId="2" fillId="2" borderId="0"/>
    <xf numFmtId="0" fontId="2" fillId="0" borderId="0"/>
    <xf numFmtId="0" fontId="2" fillId="2" borderId="0"/>
    <xf numFmtId="0" fontId="5" fillId="0" borderId="0"/>
    <xf numFmtId="0" fontId="2" fillId="0" borderId="0"/>
    <xf numFmtId="0" fontId="1" fillId="0" borderId="0"/>
    <xf numFmtId="0" fontId="5" fillId="0" borderId="0"/>
    <xf numFmtId="0" fontId="48" fillId="0" borderId="0"/>
    <xf numFmtId="0" fontId="2" fillId="2" borderId="0"/>
    <xf numFmtId="0" fontId="52" fillId="0" borderId="0"/>
    <xf numFmtId="0" fontId="52" fillId="0" borderId="0"/>
    <xf numFmtId="0" fontId="2" fillId="0" borderId="0"/>
    <xf numFmtId="0" fontId="4" fillId="2" borderId="0"/>
    <xf numFmtId="0" fontId="52" fillId="0" borderId="0"/>
    <xf numFmtId="0" fontId="52" fillId="0" borderId="0"/>
    <xf numFmtId="0" fontId="2" fillId="0" borderId="0"/>
    <xf numFmtId="0" fontId="2" fillId="2" borderId="0"/>
    <xf numFmtId="0" fontId="19" fillId="0" borderId="0"/>
    <xf numFmtId="0" fontId="2" fillId="2" borderId="0"/>
    <xf numFmtId="0" fontId="2" fillId="2" borderId="0"/>
    <xf numFmtId="0" fontId="2" fillId="0" borderId="0"/>
    <xf numFmtId="0" fontId="52" fillId="0" borderId="0"/>
    <xf numFmtId="0" fontId="21" fillId="0" borderId="0"/>
    <xf numFmtId="0" fontId="2" fillId="2" borderId="0"/>
    <xf numFmtId="0" fontId="2" fillId="0" borderId="0"/>
    <xf numFmtId="0" fontId="24" fillId="0" borderId="0"/>
    <xf numFmtId="0" fontId="2" fillId="0" borderId="0"/>
    <xf numFmtId="0" fontId="32" fillId="2" borderId="0"/>
    <xf numFmtId="0" fontId="2" fillId="2" borderId="0"/>
    <xf numFmtId="9" fontId="14" fillId="0" borderId="0" applyFont="0" applyFill="0" applyBorder="0" applyAlignment="0" applyProtection="0"/>
    <xf numFmtId="9" fontId="15" fillId="0" borderId="0" applyFont="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4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43" fontId="48" fillId="0" borderId="0" applyFont="0" applyFill="0" applyBorder="0" applyAlignment="0" applyProtection="0"/>
    <xf numFmtId="0" fontId="70" fillId="14" borderId="0" applyNumberFormat="0" applyBorder="0" applyAlignment="0" applyProtection="0"/>
    <xf numFmtId="0" fontId="72" fillId="12" borderId="18" applyNumberFormat="0" applyAlignment="0" applyProtection="0"/>
    <xf numFmtId="0" fontId="5" fillId="0" borderId="0"/>
    <xf numFmtId="9" fontId="5" fillId="0" borderId="0" applyFont="0" applyFill="0" applyBorder="0" applyAlignment="0" applyProtection="0"/>
    <xf numFmtId="9" fontId="48" fillId="0" borderId="0" applyFont="0" applyFill="0" applyBorder="0" applyAlignment="0" applyProtection="0"/>
    <xf numFmtId="0" fontId="48" fillId="13" borderId="0" applyNumberFormat="0" applyBorder="0" applyAlignment="0" applyProtection="0"/>
    <xf numFmtId="0" fontId="48"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1" fillId="14" borderId="0" applyNumberFormat="0" applyBorder="0" applyAlignment="0" applyProtection="0"/>
    <xf numFmtId="0" fontId="5" fillId="0" borderId="0"/>
    <xf numFmtId="0" fontId="70" fillId="18" borderId="0" applyNumberFormat="0" applyBorder="0" applyAlignment="0" applyProtection="0"/>
    <xf numFmtId="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cellStyleXfs>
  <cellXfs count="422">
    <xf numFmtId="0" fontId="0" fillId="0" borderId="0" xfId="0"/>
    <xf numFmtId="0" fontId="6" fillId="0" borderId="0" xfId="273" applyFont="1" applyAlignment="1">
      <alignment horizontal="left"/>
    </xf>
    <xf numFmtId="0" fontId="5" fillId="0" borderId="0" xfId="273"/>
    <xf numFmtId="0" fontId="6" fillId="0" borderId="0" xfId="273" applyFont="1" applyAlignment="1">
      <alignment horizontal="right"/>
    </xf>
    <xf numFmtId="0" fontId="3" fillId="0" borderId="0" xfId="250" applyAlignment="1" applyProtection="1"/>
    <xf numFmtId="0" fontId="51" fillId="0" borderId="0" xfId="269"/>
    <xf numFmtId="0" fontId="16" fillId="0" borderId="0" xfId="0" applyFont="1"/>
    <xf numFmtId="0" fontId="8" fillId="0" borderId="0" xfId="0" applyFont="1" applyBorder="1" applyAlignment="1">
      <alignment horizontal="left" vertical="center"/>
    </xf>
    <xf numFmtId="0" fontId="16" fillId="0" borderId="0" xfId="0" applyFont="1" applyAlignment="1">
      <alignment vertical="center"/>
    </xf>
    <xf numFmtId="0" fontId="9" fillId="0" borderId="0" xfId="250" applyFont="1" applyAlignment="1" applyProtection="1">
      <alignment vertical="center"/>
    </xf>
    <xf numFmtId="0" fontId="7" fillId="0" borderId="0" xfId="0" applyFont="1"/>
    <xf numFmtId="0" fontId="8" fillId="0" borderId="0" xfId="0" applyFont="1" applyAlignment="1">
      <alignment vertical="center"/>
    </xf>
    <xf numFmtId="0" fontId="17" fillId="0" borderId="0" xfId="0" applyFont="1" applyBorder="1" applyAlignment="1">
      <alignment vertical="center"/>
    </xf>
    <xf numFmtId="0" fontId="8" fillId="0" borderId="0" xfId="0" applyFont="1" applyBorder="1" applyAlignment="1">
      <alignment vertical="center"/>
    </xf>
    <xf numFmtId="0" fontId="3" fillId="0" borderId="0" xfId="250" applyBorder="1" applyAlignment="1" applyProtection="1">
      <alignment horizontal="center" vertical="center"/>
    </xf>
    <xf numFmtId="0" fontId="10" fillId="0" borderId="0" xfId="273" applyFont="1" applyBorder="1" applyAlignment="1"/>
    <xf numFmtId="0" fontId="18" fillId="0" borderId="0" xfId="0" applyFont="1"/>
    <xf numFmtId="0" fontId="10" fillId="0" borderId="0" xfId="250" applyFont="1" applyBorder="1" applyAlignment="1" applyProtection="1">
      <alignment horizontal="left" vertical="center"/>
    </xf>
    <xf numFmtId="0" fontId="3" fillId="0" borderId="0" xfId="250" applyBorder="1" applyAlignment="1" applyProtection="1">
      <alignment vertical="center"/>
    </xf>
    <xf numFmtId="0" fontId="14" fillId="0" borderId="0" xfId="269" applyFont="1"/>
    <xf numFmtId="0" fontId="2" fillId="2" borderId="0" xfId="278"/>
    <xf numFmtId="0" fontId="4" fillId="2" borderId="0" xfId="282"/>
    <xf numFmtId="0" fontId="7" fillId="2" borderId="0" xfId="282" applyFont="1"/>
    <xf numFmtId="0" fontId="3" fillId="0" borderId="0" xfId="250" applyAlignment="1" applyProtection="1">
      <alignment vertical="center"/>
    </xf>
    <xf numFmtId="0" fontId="3" fillId="0" borderId="0" xfId="250" applyBorder="1" applyAlignment="1" applyProtection="1">
      <alignment horizontal="left" vertical="center"/>
    </xf>
    <xf numFmtId="0" fontId="2" fillId="0" borderId="0" xfId="268"/>
    <xf numFmtId="0" fontId="2" fillId="0" borderId="0" xfId="268" applyAlignment="1">
      <alignment horizontal="center"/>
    </xf>
    <xf numFmtId="17" fontId="2" fillId="0" borderId="0" xfId="268" applyNumberFormat="1"/>
    <xf numFmtId="17" fontId="2" fillId="0" borderId="0" xfId="268" applyNumberFormat="1" applyAlignment="1">
      <alignment horizontal="center"/>
    </xf>
    <xf numFmtId="0" fontId="51" fillId="0" borderId="0" xfId="269" applyAlignment="1">
      <alignment vertical="center"/>
    </xf>
    <xf numFmtId="0" fontId="13" fillId="0" borderId="0" xfId="273" applyFont="1" applyAlignment="1">
      <alignment horizontal="right"/>
    </xf>
    <xf numFmtId="3" fontId="7" fillId="0" borderId="0" xfId="269" applyNumberFormat="1" applyFont="1" applyFill="1" applyBorder="1" applyAlignment="1">
      <alignment horizontal="center"/>
    </xf>
    <xf numFmtId="0" fontId="9" fillId="0" borderId="0" xfId="250" applyFont="1" applyBorder="1" applyAlignment="1" applyProtection="1">
      <alignment vertical="center"/>
    </xf>
    <xf numFmtId="0" fontId="7" fillId="2" borderId="0" xfId="278" applyFont="1"/>
    <xf numFmtId="0" fontId="13" fillId="0" borderId="0" xfId="273" applyFont="1" applyFill="1" applyAlignment="1">
      <alignment horizontal="right"/>
    </xf>
    <xf numFmtId="15" fontId="7" fillId="0" borderId="0" xfId="269" applyNumberFormat="1" applyFont="1" applyFill="1" applyBorder="1" applyAlignment="1">
      <alignment horizontal="center"/>
    </xf>
    <xf numFmtId="170" fontId="7" fillId="0" borderId="0" xfId="269" applyNumberFormat="1" applyFont="1" applyFill="1" applyBorder="1" applyAlignment="1">
      <alignment horizontal="center"/>
    </xf>
    <xf numFmtId="0" fontId="22" fillId="2" borderId="0" xfId="278" applyFont="1"/>
    <xf numFmtId="0" fontId="23" fillId="0" borderId="0" xfId="250" applyFont="1" applyBorder="1" applyAlignment="1" applyProtection="1">
      <alignment horizontal="center" vertical="center"/>
    </xf>
    <xf numFmtId="0" fontId="4" fillId="0" borderId="0" xfId="282" applyFill="1" applyBorder="1"/>
    <xf numFmtId="0" fontId="2" fillId="0" borderId="0" xfId="282" applyFont="1" applyFill="1" applyBorder="1"/>
    <xf numFmtId="0" fontId="2" fillId="2" borderId="0" xfId="278" applyAlignment="1">
      <alignment horizontal="center"/>
    </xf>
    <xf numFmtId="0" fontId="13" fillId="0" borderId="0" xfId="273" applyFont="1" applyFill="1" applyAlignment="1">
      <alignment horizontal="center"/>
    </xf>
    <xf numFmtId="0" fontId="1" fillId="0" borderId="0" xfId="282" applyFont="1" applyFill="1"/>
    <xf numFmtId="3" fontId="2" fillId="0" borderId="0" xfId="268" applyNumberFormat="1"/>
    <xf numFmtId="0" fontId="53" fillId="0" borderId="0" xfId="0" applyFont="1"/>
    <xf numFmtId="0" fontId="11" fillId="2" borderId="1" xfId="297" applyFont="1" applyFill="1" applyBorder="1" applyAlignment="1">
      <alignment horizontal="left" vertical="center" wrapText="1"/>
    </xf>
    <xf numFmtId="0" fontId="2" fillId="0" borderId="0" xfId="268" applyNumberFormat="1"/>
    <xf numFmtId="0" fontId="3" fillId="6" borderId="0" xfId="250" applyFill="1" applyAlignment="1" applyProtection="1"/>
    <xf numFmtId="0" fontId="53" fillId="6" borderId="0" xfId="0" applyFont="1" applyFill="1" applyAlignment="1">
      <alignment horizontal="center" vertical="center"/>
    </xf>
    <xf numFmtId="0" fontId="53" fillId="6" borderId="0" xfId="0" applyFont="1" applyFill="1"/>
    <xf numFmtId="0" fontId="10" fillId="6" borderId="0" xfId="250" applyFont="1" applyFill="1" applyBorder="1" applyAlignment="1" applyProtection="1">
      <alignment horizontal="left" vertical="center"/>
    </xf>
    <xf numFmtId="3" fontId="53" fillId="6" borderId="0" xfId="0" applyNumberFormat="1" applyFont="1" applyFill="1"/>
    <xf numFmtId="0" fontId="3" fillId="6" borderId="0" xfId="250" applyFill="1" applyBorder="1" applyAlignment="1" applyProtection="1">
      <alignment vertical="center"/>
    </xf>
    <xf numFmtId="3" fontId="11" fillId="2" borderId="0" xfId="262" applyNumberFormat="1" applyFont="1" applyFill="1" applyBorder="1" applyAlignment="1">
      <alignment horizont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5" fillId="0" borderId="0" xfId="273" applyFont="1" applyFill="1" applyAlignment="1">
      <alignment horizontal="right"/>
    </xf>
    <xf numFmtId="0" fontId="2" fillId="7" borderId="0" xfId="278" applyFill="1"/>
    <xf numFmtId="0" fontId="0" fillId="7" borderId="0" xfId="0" applyFill="1"/>
    <xf numFmtId="0" fontId="7" fillId="6" borderId="0" xfId="278" applyFont="1" applyFill="1"/>
    <xf numFmtId="0" fontId="54" fillId="6" borderId="2" xfId="0" applyFont="1" applyFill="1" applyBorder="1" applyAlignment="1">
      <alignment horizontal="right"/>
    </xf>
    <xf numFmtId="0" fontId="51" fillId="6" borderId="3" xfId="0" applyFont="1" applyFill="1" applyBorder="1" applyAlignment="1">
      <alignment horizontal="right"/>
    </xf>
    <xf numFmtId="0" fontId="55" fillId="6" borderId="3" xfId="0" applyFont="1" applyFill="1" applyBorder="1" applyAlignment="1">
      <alignment horizontal="right"/>
    </xf>
    <xf numFmtId="0" fontId="51" fillId="6" borderId="4" xfId="0" applyFont="1" applyFill="1" applyBorder="1" applyAlignment="1">
      <alignment horizontal="right"/>
    </xf>
    <xf numFmtId="0" fontId="55" fillId="6" borderId="4" xfId="0" applyFont="1" applyFill="1" applyBorder="1" applyAlignment="1">
      <alignment horizontal="right"/>
    </xf>
    <xf numFmtId="0" fontId="51" fillId="6" borderId="5" xfId="0" applyFont="1" applyFill="1" applyBorder="1" applyAlignment="1">
      <alignment horizontal="right"/>
    </xf>
    <xf numFmtId="0" fontId="55" fillId="6" borderId="5" xfId="0" applyFont="1" applyFill="1" applyBorder="1" applyAlignment="1">
      <alignment horizontal="right"/>
    </xf>
    <xf numFmtId="0" fontId="5" fillId="6" borderId="0" xfId="269" applyFont="1" applyFill="1" applyBorder="1"/>
    <xf numFmtId="0" fontId="5" fillId="6" borderId="0" xfId="273" applyFont="1" applyFill="1" applyBorder="1"/>
    <xf numFmtId="0" fontId="37" fillId="2" borderId="0" xfId="278" applyFont="1"/>
    <xf numFmtId="0" fontId="2" fillId="2" borderId="0" xfId="278" applyFont="1"/>
    <xf numFmtId="0" fontId="38" fillId="2" borderId="0" xfId="278" applyFont="1"/>
    <xf numFmtId="0" fontId="39" fillId="0" borderId="0" xfId="273" applyFont="1" applyFill="1" applyAlignment="1">
      <alignment horizontal="right"/>
    </xf>
    <xf numFmtId="0" fontId="40" fillId="0" borderId="0" xfId="250" applyFont="1" applyBorder="1" applyAlignment="1" applyProtection="1">
      <alignment horizontal="left" vertical="center"/>
    </xf>
    <xf numFmtId="0" fontId="4" fillId="2" borderId="0" xfId="282" applyBorder="1"/>
    <xf numFmtId="0" fontId="56" fillId="6" borderId="0" xfId="0" applyFont="1" applyFill="1" applyAlignment="1">
      <alignment horizontal="center" vertical="center"/>
    </xf>
    <xf numFmtId="0" fontId="56" fillId="6" borderId="0" xfId="0" applyFont="1" applyFill="1"/>
    <xf numFmtId="0" fontId="56" fillId="0" borderId="0" xfId="0" applyFont="1"/>
    <xf numFmtId="3" fontId="57" fillId="0" borderId="2" xfId="0" applyNumberFormat="1" applyFont="1" applyBorder="1" applyAlignment="1">
      <alignment horizontal="right" vertical="center" wrapText="1" indent="1"/>
    </xf>
    <xf numFmtId="0" fontId="51" fillId="0" borderId="0" xfId="0" applyFont="1" applyAlignment="1">
      <alignment vertical="center"/>
    </xf>
    <xf numFmtId="0" fontId="0" fillId="6" borderId="0" xfId="0" applyFill="1"/>
    <xf numFmtId="0" fontId="59" fillId="6" borderId="0" xfId="0" applyFont="1" applyFill="1" applyAlignment="1">
      <alignment vertical="center"/>
    </xf>
    <xf numFmtId="0" fontId="60" fillId="6" borderId="5" xfId="0" applyFont="1" applyFill="1" applyBorder="1" applyAlignment="1">
      <alignment horizontal="left"/>
    </xf>
    <xf numFmtId="0" fontId="61" fillId="6" borderId="5" xfId="0" applyFont="1" applyFill="1" applyBorder="1" applyAlignment="1">
      <alignment horizontal="left"/>
    </xf>
    <xf numFmtId="0" fontId="53" fillId="0" borderId="0" xfId="0" applyFont="1" applyAlignment="1">
      <alignment vertical="center" wrapText="1"/>
    </xf>
    <xf numFmtId="3" fontId="57" fillId="0" borderId="4" xfId="0" applyNumberFormat="1" applyFont="1" applyBorder="1" applyAlignment="1">
      <alignment horizontal="left" vertical="center" wrapText="1" indent="1"/>
    </xf>
    <xf numFmtId="0" fontId="63" fillId="0" borderId="2" xfId="0" applyFont="1" applyBorder="1" applyAlignment="1">
      <alignment horizontal="center" vertical="center" wrapText="1"/>
    </xf>
    <xf numFmtId="3" fontId="57" fillId="0" borderId="6" xfId="0" applyNumberFormat="1" applyFont="1" applyBorder="1" applyAlignment="1">
      <alignment horizontal="left" vertical="center" wrapText="1" indent="1"/>
    </xf>
    <xf numFmtId="168" fontId="57" fillId="0" borderId="7" xfId="299" applyNumberFormat="1" applyFont="1" applyBorder="1" applyAlignment="1">
      <alignment horizontal="left" vertical="center" wrapText="1" indent="1"/>
    </xf>
    <xf numFmtId="0" fontId="63" fillId="0" borderId="2" xfId="0" applyFont="1" applyBorder="1" applyAlignment="1">
      <alignment horizontal="right" vertical="center" wrapText="1"/>
    </xf>
    <xf numFmtId="0" fontId="9" fillId="0" borderId="0" xfId="250" applyFont="1" applyAlignment="1" applyProtection="1"/>
    <xf numFmtId="0" fontId="11" fillId="0" borderId="0" xfId="0" applyFont="1" applyAlignment="1">
      <alignment vertical="center"/>
    </xf>
    <xf numFmtId="0" fontId="9" fillId="2" borderId="0" xfId="250" applyFont="1" applyFill="1" applyAlignment="1" applyProtection="1"/>
    <xf numFmtId="0" fontId="51" fillId="0" borderId="0" xfId="269" applyBorder="1"/>
    <xf numFmtId="0" fontId="62" fillId="0" borderId="2" xfId="0" applyFont="1" applyBorder="1" applyAlignment="1">
      <alignment horizontal="right" vertical="center" wrapText="1"/>
    </xf>
    <xf numFmtId="10" fontId="57" fillId="0" borderId="3" xfId="0" applyNumberFormat="1" applyFont="1" applyBorder="1" applyAlignment="1">
      <alignment horizontal="right" vertical="center" wrapText="1" indent="1"/>
    </xf>
    <xf numFmtId="10" fontId="57" fillId="0" borderId="5" xfId="0" applyNumberFormat="1" applyFont="1" applyBorder="1" applyAlignment="1">
      <alignment horizontal="right" vertical="center" wrapText="1" indent="1"/>
    </xf>
    <xf numFmtId="10" fontId="57" fillId="0" borderId="4" xfId="0" applyNumberFormat="1" applyFont="1" applyBorder="1" applyAlignment="1">
      <alignment horizontal="right" vertical="center" wrapText="1" indent="1"/>
    </xf>
    <xf numFmtId="0" fontId="14" fillId="0" borderId="0" xfId="269" applyFont="1" applyBorder="1"/>
    <xf numFmtId="3" fontId="13" fillId="0" borderId="5" xfId="269" applyNumberFormat="1" applyFont="1" applyFill="1" applyBorder="1" applyAlignment="1">
      <alignment horizontal="right"/>
    </xf>
    <xf numFmtId="3" fontId="13" fillId="0" borderId="6" xfId="269" applyNumberFormat="1" applyFont="1" applyFill="1" applyBorder="1" applyAlignment="1">
      <alignment horizontal="right"/>
    </xf>
    <xf numFmtId="3" fontId="13" fillId="0" borderId="4" xfId="269" applyNumberFormat="1" applyFont="1" applyFill="1" applyBorder="1" applyAlignment="1">
      <alignment horizontal="right"/>
    </xf>
    <xf numFmtId="0" fontId="63" fillId="0" borderId="2" xfId="0" applyFont="1" applyBorder="1" applyAlignment="1">
      <alignment wrapText="1"/>
    </xf>
    <xf numFmtId="0" fontId="63" fillId="0" borderId="2" xfId="0" applyFont="1" applyBorder="1" applyAlignment="1">
      <alignment horizontal="right" wrapText="1"/>
    </xf>
    <xf numFmtId="0" fontId="63" fillId="0" borderId="0" xfId="0" applyFont="1" applyBorder="1" applyAlignment="1">
      <alignment horizontal="right" wrapText="1"/>
    </xf>
    <xf numFmtId="3" fontId="57" fillId="0" borderId="4" xfId="0" applyNumberFormat="1" applyFont="1" applyBorder="1" applyAlignment="1">
      <alignment horizontal="right" vertical="center" wrapText="1" indent="1"/>
    </xf>
    <xf numFmtId="3" fontId="57" fillId="0" borderId="3" xfId="0" applyNumberFormat="1" applyFont="1" applyBorder="1" applyAlignment="1">
      <alignment horizontal="right" vertical="center" wrapText="1" indent="1"/>
    </xf>
    <xf numFmtId="0" fontId="5" fillId="0" borderId="0" xfId="273" applyBorder="1"/>
    <xf numFmtId="0" fontId="0" fillId="0" borderId="0" xfId="0" applyBorder="1"/>
    <xf numFmtId="0" fontId="64" fillId="0" borderId="0" xfId="0" applyFont="1" applyBorder="1" applyAlignment="1">
      <alignment horizontal="center" wrapText="1"/>
    </xf>
    <xf numFmtId="0" fontId="26" fillId="0" borderId="0" xfId="269" applyFont="1" applyBorder="1"/>
    <xf numFmtId="15" fontId="13" fillId="0" borderId="5" xfId="269" applyNumberFormat="1" applyFont="1" applyFill="1" applyBorder="1" applyAlignment="1">
      <alignment horizontal="center"/>
    </xf>
    <xf numFmtId="15" fontId="13" fillId="0" borderId="3" xfId="269" applyNumberFormat="1" applyFont="1" applyFill="1" applyBorder="1" applyAlignment="1">
      <alignment horizontal="center"/>
    </xf>
    <xf numFmtId="0" fontId="51" fillId="0" borderId="0" xfId="269" applyFont="1"/>
    <xf numFmtId="164" fontId="42" fillId="6" borderId="2" xfId="269" applyNumberFormat="1" applyFont="1" applyFill="1" applyBorder="1" applyAlignment="1">
      <alignment horizontal="center" vertical="center" wrapText="1"/>
    </xf>
    <xf numFmtId="164" fontId="37" fillId="6" borderId="2" xfId="269" applyNumberFormat="1" applyFont="1" applyFill="1" applyBorder="1" applyAlignment="1">
      <alignment horizontal="right" wrapText="1"/>
    </xf>
    <xf numFmtId="15" fontId="37" fillId="6" borderId="0" xfId="268" applyNumberFormat="1" applyFont="1" applyFill="1" applyBorder="1" applyAlignment="1">
      <alignment horizontal="center" wrapText="1"/>
    </xf>
    <xf numFmtId="15" fontId="37" fillId="6" borderId="0" xfId="268" applyNumberFormat="1" applyFont="1" applyFill="1" applyBorder="1" applyAlignment="1">
      <alignment horizontal="center" vertical="center"/>
    </xf>
    <xf numFmtId="15" fontId="37" fillId="6" borderId="2" xfId="268" applyNumberFormat="1" applyFont="1" applyFill="1" applyBorder="1" applyAlignment="1">
      <alignment horizontal="center" vertical="center"/>
    </xf>
    <xf numFmtId="15" fontId="37" fillId="6" borderId="2" xfId="281" applyNumberFormat="1" applyFont="1" applyFill="1" applyBorder="1" applyAlignment="1">
      <alignment horizontal="center" vertical="center" wrapText="1"/>
    </xf>
    <xf numFmtId="175" fontId="57" fillId="0" borderId="3" xfId="0" applyNumberFormat="1" applyFont="1" applyBorder="1" applyAlignment="1">
      <alignment horizontal="right" vertical="center" wrapText="1" indent="1"/>
    </xf>
    <xf numFmtId="175" fontId="57" fillId="0" borderId="5" xfId="0" applyNumberFormat="1" applyFont="1" applyBorder="1" applyAlignment="1">
      <alignment horizontal="right" vertical="center" wrapText="1" indent="1"/>
    </xf>
    <xf numFmtId="175" fontId="57" fillId="0" borderId="4" xfId="0" applyNumberFormat="1" applyFont="1" applyBorder="1" applyAlignment="1">
      <alignment horizontal="right" vertical="center" wrapText="1" indent="1"/>
    </xf>
    <xf numFmtId="0" fontId="2" fillId="2" borderId="8" xfId="282" applyFont="1" applyBorder="1" applyAlignment="1"/>
    <xf numFmtId="0" fontId="4" fillId="2" borderId="8" xfId="282" applyBorder="1" applyAlignment="1"/>
    <xf numFmtId="15" fontId="43" fillId="6" borderId="2" xfId="281" applyNumberFormat="1" applyFont="1" applyFill="1" applyBorder="1" applyAlignment="1">
      <alignment horizontal="center" vertical="center" wrapText="1"/>
    </xf>
    <xf numFmtId="0" fontId="2" fillId="2" borderId="0" xfId="278" applyAlignment="1"/>
    <xf numFmtId="164" fontId="42" fillId="6" borderId="2" xfId="273" applyNumberFormat="1" applyFont="1" applyFill="1" applyBorder="1" applyAlignment="1">
      <alignment horizontal="center" vertical="center" wrapText="1"/>
    </xf>
    <xf numFmtId="0" fontId="58" fillId="0" borderId="0" xfId="0" applyFont="1" applyBorder="1" applyAlignment="1">
      <alignment horizontal="right" vertical="center" wrapText="1"/>
    </xf>
    <xf numFmtId="15" fontId="37" fillId="6" borderId="2" xfId="281" applyNumberFormat="1" applyFont="1" applyFill="1" applyBorder="1" applyAlignment="1">
      <alignment horizontal="center" wrapText="1"/>
    </xf>
    <xf numFmtId="0" fontId="54" fillId="6" borderId="2" xfId="0" applyFont="1" applyFill="1" applyBorder="1" applyAlignment="1">
      <alignment horizontal="center"/>
    </xf>
    <xf numFmtId="0" fontId="6" fillId="6" borderId="0" xfId="269" applyFont="1" applyFill="1" applyBorder="1"/>
    <xf numFmtId="164" fontId="42" fillId="6" borderId="2" xfId="269" applyNumberFormat="1" applyFont="1" applyFill="1" applyBorder="1" applyAlignment="1">
      <alignment horizontal="center" wrapText="1"/>
    </xf>
    <xf numFmtId="0" fontId="41" fillId="0" borderId="0" xfId="269" applyFont="1"/>
    <xf numFmtId="3" fontId="13" fillId="8" borderId="5" xfId="269" applyNumberFormat="1" applyFont="1" applyFill="1" applyBorder="1" applyAlignment="1">
      <alignment horizontal="right"/>
    </xf>
    <xf numFmtId="3" fontId="13" fillId="8" borderId="9" xfId="269" applyNumberFormat="1" applyFont="1" applyFill="1" applyBorder="1" applyAlignment="1">
      <alignment horizontal="right"/>
    </xf>
    <xf numFmtId="3" fontId="13" fillId="8" borderId="10" xfId="269" applyNumberFormat="1" applyFont="1" applyFill="1" applyBorder="1" applyAlignment="1">
      <alignment horizontal="right"/>
    </xf>
    <xf numFmtId="17" fontId="13" fillId="0" borderId="5" xfId="269" applyNumberFormat="1" applyFont="1" applyFill="1" applyBorder="1" applyAlignment="1">
      <alignment horizontal="center"/>
    </xf>
    <xf numFmtId="3" fontId="13" fillId="0" borderId="9" xfId="269" applyNumberFormat="1" applyFont="1" applyFill="1" applyBorder="1" applyAlignment="1">
      <alignment horizontal="right"/>
    </xf>
    <xf numFmtId="3" fontId="13" fillId="0" borderId="10" xfId="269" applyNumberFormat="1" applyFont="1" applyFill="1" applyBorder="1" applyAlignment="1">
      <alignment horizontal="right"/>
    </xf>
    <xf numFmtId="17" fontId="13" fillId="3" borderId="5" xfId="269" applyNumberFormat="1" applyFont="1" applyFill="1" applyBorder="1" applyAlignment="1">
      <alignment horizontal="center"/>
    </xf>
    <xf numFmtId="0" fontId="11" fillId="0" borderId="0" xfId="269" applyFont="1" applyBorder="1"/>
    <xf numFmtId="0" fontId="65" fillId="0" borderId="0" xfId="269" applyFont="1"/>
    <xf numFmtId="0" fontId="18" fillId="0" borderId="0" xfId="269" applyFont="1"/>
    <xf numFmtId="0" fontId="55" fillId="0" borderId="3" xfId="0" applyFont="1" applyBorder="1" applyAlignment="1">
      <alignment vertical="center" wrapText="1"/>
    </xf>
    <xf numFmtId="0" fontId="55" fillId="0" borderId="4" xfId="0" applyFont="1" applyBorder="1" applyAlignment="1">
      <alignment vertical="center" wrapText="1"/>
    </xf>
    <xf numFmtId="0" fontId="55" fillId="0" borderId="2" xfId="0" applyFont="1" applyBorder="1" applyAlignment="1">
      <alignment vertical="center" wrapText="1"/>
    </xf>
    <xf numFmtId="0" fontId="15" fillId="0" borderId="0" xfId="269" applyFont="1"/>
    <xf numFmtId="164" fontId="36" fillId="6" borderId="0" xfId="269" applyNumberFormat="1" applyFont="1" applyFill="1" applyBorder="1" applyAlignment="1">
      <alignment horizontal="center" vertical="center" wrapText="1"/>
    </xf>
    <xf numFmtId="164" fontId="36" fillId="6" borderId="2" xfId="269" applyNumberFormat="1" applyFont="1" applyFill="1" applyBorder="1" applyAlignment="1">
      <alignment horizontal="center" vertical="center" wrapText="1"/>
    </xf>
    <xf numFmtId="0" fontId="54" fillId="0" borderId="0" xfId="269" applyFont="1"/>
    <xf numFmtId="3" fontId="13" fillId="0" borderId="11" xfId="269" applyNumberFormat="1" applyFont="1" applyFill="1" applyBorder="1" applyAlignment="1">
      <alignment horizontal="center" vertical="center"/>
    </xf>
    <xf numFmtId="15" fontId="13" fillId="0" borderId="11" xfId="269" applyNumberFormat="1" applyFont="1" applyFill="1" applyBorder="1" applyAlignment="1">
      <alignment horizontal="center" vertical="center"/>
    </xf>
    <xf numFmtId="170" fontId="13" fillId="6" borderId="11" xfId="269" applyNumberFormat="1" applyFont="1" applyFill="1" applyBorder="1" applyAlignment="1">
      <alignment horizontal="center" vertical="center"/>
    </xf>
    <xf numFmtId="171" fontId="13" fillId="0" borderId="11" xfId="269" applyNumberFormat="1" applyFont="1" applyFill="1" applyBorder="1" applyAlignment="1">
      <alignment horizontal="center" vertical="center"/>
    </xf>
    <xf numFmtId="3" fontId="13" fillId="0" borderId="1" xfId="269" applyNumberFormat="1" applyFont="1" applyFill="1" applyBorder="1" applyAlignment="1">
      <alignment horizontal="center" vertical="center"/>
    </xf>
    <xf numFmtId="15" fontId="13" fillId="0" borderId="1" xfId="269" applyNumberFormat="1" applyFont="1" applyFill="1" applyBorder="1" applyAlignment="1">
      <alignment horizontal="center" vertical="center"/>
    </xf>
    <xf numFmtId="170" fontId="13" fillId="6" borderId="1" xfId="269" applyNumberFormat="1" applyFont="1" applyFill="1" applyBorder="1" applyAlignment="1">
      <alignment horizontal="center" vertical="center"/>
    </xf>
    <xf numFmtId="171" fontId="13" fillId="0" borderId="1" xfId="269" applyNumberFormat="1" applyFont="1" applyFill="1" applyBorder="1" applyAlignment="1">
      <alignment horizontal="center" vertical="center"/>
    </xf>
    <xf numFmtId="3" fontId="13" fillId="8" borderId="1" xfId="269" applyNumberFormat="1" applyFont="1" applyFill="1" applyBorder="1" applyAlignment="1">
      <alignment horizontal="center" vertical="center"/>
    </xf>
    <xf numFmtId="15" fontId="13" fillId="8" borderId="1" xfId="269" applyNumberFormat="1" applyFont="1" applyFill="1" applyBorder="1" applyAlignment="1">
      <alignment horizontal="center" vertical="center"/>
    </xf>
    <xf numFmtId="170" fontId="13" fillId="8" borderId="1" xfId="269" applyNumberFormat="1" applyFont="1" applyFill="1" applyBorder="1" applyAlignment="1">
      <alignment horizontal="center" vertical="center"/>
    </xf>
    <xf numFmtId="171" fontId="13" fillId="8" borderId="1" xfId="269" applyNumberFormat="1" applyFont="1" applyFill="1" applyBorder="1" applyAlignment="1">
      <alignment horizontal="center" vertical="center"/>
    </xf>
    <xf numFmtId="3" fontId="13" fillId="6" borderId="1" xfId="269" applyNumberFormat="1" applyFont="1" applyFill="1" applyBorder="1" applyAlignment="1">
      <alignment horizontal="center" vertical="center"/>
    </xf>
    <xf numFmtId="0" fontId="13" fillId="6" borderId="1" xfId="269" applyFont="1" applyFill="1" applyBorder="1" applyAlignment="1">
      <alignment horizontal="center" vertical="center"/>
    </xf>
    <xf numFmtId="3" fontId="13" fillId="8" borderId="1" xfId="269" applyNumberFormat="1" applyFont="1" applyFill="1" applyBorder="1" applyAlignment="1">
      <alignment horizontal="center" vertical="center" wrapText="1"/>
    </xf>
    <xf numFmtId="0" fontId="13" fillId="8" borderId="1" xfId="269" applyFont="1" applyFill="1" applyBorder="1" applyAlignment="1">
      <alignment horizontal="center" vertical="center"/>
    </xf>
    <xf numFmtId="0" fontId="13" fillId="8" borderId="1" xfId="269" applyFont="1" applyFill="1" applyBorder="1" applyAlignment="1">
      <alignment horizontal="center" vertical="center" wrapText="1"/>
    </xf>
    <xf numFmtId="0" fontId="5" fillId="6" borderId="1" xfId="269" applyFont="1" applyFill="1" applyBorder="1" applyAlignment="1">
      <alignment horizontal="center" vertical="center"/>
    </xf>
    <xf numFmtId="15" fontId="13" fillId="6" borderId="1" xfId="269" applyNumberFormat="1" applyFont="1" applyFill="1" applyBorder="1" applyAlignment="1">
      <alignment horizontal="center" vertical="center"/>
    </xf>
    <xf numFmtId="171" fontId="13" fillId="6" borderId="1" xfId="269" applyNumberFormat="1" applyFont="1" applyFill="1" applyBorder="1" applyAlignment="1">
      <alignment horizontal="center" vertical="center"/>
    </xf>
    <xf numFmtId="3" fontId="13" fillId="6" borderId="1" xfId="269" applyNumberFormat="1" applyFont="1" applyFill="1" applyBorder="1" applyAlignment="1">
      <alignment horizontal="center" wrapText="1"/>
    </xf>
    <xf numFmtId="170" fontId="13" fillId="0" borderId="1" xfId="269" applyNumberFormat="1" applyFont="1" applyFill="1" applyBorder="1" applyAlignment="1">
      <alignment horizontal="center" vertical="center"/>
    </xf>
    <xf numFmtId="3" fontId="13" fillId="0" borderId="1" xfId="269" applyNumberFormat="1" applyFont="1" applyFill="1" applyBorder="1" applyAlignment="1">
      <alignment horizontal="center" vertical="center" wrapText="1"/>
    </xf>
    <xf numFmtId="3" fontId="13" fillId="0" borderId="1" xfId="269" applyNumberFormat="1" applyFont="1" applyFill="1" applyBorder="1" applyAlignment="1">
      <alignment horizontal="center" wrapText="1"/>
    </xf>
    <xf numFmtId="3" fontId="13" fillId="8" borderId="1" xfId="269" applyNumberFormat="1" applyFont="1" applyFill="1" applyBorder="1" applyAlignment="1">
      <alignment horizontal="center" wrapText="1"/>
    </xf>
    <xf numFmtId="3" fontId="13" fillId="2" borderId="11" xfId="269" applyNumberFormat="1" applyFont="1" applyFill="1" applyBorder="1" applyAlignment="1">
      <alignment horizontal="center"/>
    </xf>
    <xf numFmtId="170" fontId="13" fillId="2" borderId="11" xfId="269" applyNumberFormat="1" applyFont="1" applyFill="1" applyBorder="1" applyAlignment="1">
      <alignment horizontal="center"/>
    </xf>
    <xf numFmtId="168" fontId="13" fillId="2" borderId="11" xfId="300" applyNumberFormat="1" applyFont="1" applyFill="1" applyBorder="1" applyAlignment="1">
      <alignment horizontal="center"/>
    </xf>
    <xf numFmtId="3" fontId="13" fillId="3" borderId="1" xfId="269" applyNumberFormat="1" applyFont="1" applyFill="1" applyBorder="1" applyAlignment="1">
      <alignment horizontal="center"/>
    </xf>
    <xf numFmtId="170" fontId="13" fillId="3" borderId="1" xfId="269" applyNumberFormat="1" applyFont="1" applyFill="1" applyBorder="1" applyAlignment="1">
      <alignment horizontal="center"/>
    </xf>
    <xf numFmtId="168" fontId="13" fillId="3" borderId="1" xfId="300" applyNumberFormat="1" applyFont="1" applyFill="1" applyBorder="1" applyAlignment="1">
      <alignment horizontal="center"/>
    </xf>
    <xf numFmtId="3" fontId="13" fillId="2" borderId="1" xfId="269" applyNumberFormat="1" applyFont="1" applyFill="1" applyBorder="1" applyAlignment="1">
      <alignment horizontal="center"/>
    </xf>
    <xf numFmtId="170" fontId="13" fillId="2" borderId="1" xfId="269" applyNumberFormat="1" applyFont="1" applyFill="1" applyBorder="1" applyAlignment="1">
      <alignment horizontal="center"/>
    </xf>
    <xf numFmtId="168" fontId="13" fillId="2" borderId="1" xfId="300" applyNumberFormat="1" applyFont="1" applyFill="1" applyBorder="1" applyAlignment="1">
      <alignment horizontal="center"/>
    </xf>
    <xf numFmtId="3" fontId="13" fillId="0" borderId="1" xfId="269" applyNumberFormat="1" applyFont="1" applyFill="1" applyBorder="1" applyAlignment="1">
      <alignment horizontal="center"/>
    </xf>
    <xf numFmtId="170" fontId="13" fillId="0" borderId="1" xfId="269" applyNumberFormat="1" applyFont="1" applyFill="1" applyBorder="1" applyAlignment="1">
      <alignment horizontal="center"/>
    </xf>
    <xf numFmtId="3" fontId="13" fillId="2" borderId="0" xfId="269" applyNumberFormat="1" applyFont="1" applyFill="1" applyBorder="1" applyAlignment="1">
      <alignment horizontal="center"/>
    </xf>
    <xf numFmtId="168" fontId="13" fillId="0" borderId="1" xfId="300" applyNumberFormat="1" applyFont="1" applyFill="1" applyBorder="1" applyAlignment="1">
      <alignment horizontal="center"/>
    </xf>
    <xf numFmtId="3" fontId="13" fillId="0" borderId="0" xfId="269" applyNumberFormat="1" applyFont="1" applyFill="1" applyBorder="1" applyAlignment="1">
      <alignment horizontal="center"/>
    </xf>
    <xf numFmtId="170" fontId="13" fillId="9" borderId="1" xfId="269" applyNumberFormat="1" applyFont="1" applyFill="1" applyBorder="1" applyAlignment="1">
      <alignment horizontal="center"/>
    </xf>
    <xf numFmtId="3" fontId="13" fillId="8" borderId="1" xfId="269" applyNumberFormat="1" applyFont="1" applyFill="1" applyBorder="1" applyAlignment="1">
      <alignment horizontal="center"/>
    </xf>
    <xf numFmtId="170" fontId="13" fillId="8" borderId="1" xfId="269" applyNumberFormat="1" applyFont="1" applyFill="1" applyBorder="1" applyAlignment="1">
      <alignment horizontal="center"/>
    </xf>
    <xf numFmtId="168" fontId="13" fillId="8" borderId="1" xfId="300" applyNumberFormat="1" applyFont="1" applyFill="1" applyBorder="1" applyAlignment="1">
      <alignment horizontal="center"/>
    </xf>
    <xf numFmtId="170" fontId="13" fillId="6" borderId="1" xfId="269" applyNumberFormat="1" applyFont="1" applyFill="1" applyBorder="1" applyAlignment="1">
      <alignment horizontal="center"/>
    </xf>
    <xf numFmtId="168" fontId="13" fillId="6" borderId="1" xfId="300" applyNumberFormat="1" applyFont="1" applyFill="1" applyBorder="1" applyAlignment="1">
      <alignment horizontal="center"/>
    </xf>
    <xf numFmtId="17" fontId="13" fillId="2" borderId="4" xfId="269" applyNumberFormat="1" applyFont="1" applyFill="1" applyBorder="1" applyAlignment="1">
      <alignment horizontal="center"/>
    </xf>
    <xf numFmtId="3" fontId="13" fillId="2" borderId="4" xfId="269" applyNumberFormat="1" applyFont="1" applyFill="1" applyBorder="1" applyAlignment="1">
      <alignment horizontal="right"/>
    </xf>
    <xf numFmtId="3" fontId="13" fillId="2" borderId="12" xfId="269" applyNumberFormat="1" applyFont="1" applyFill="1" applyBorder="1" applyAlignment="1">
      <alignment horizontal="right"/>
    </xf>
    <xf numFmtId="3" fontId="13" fillId="2" borderId="13" xfId="269" applyNumberFormat="1" applyFont="1" applyFill="1" applyBorder="1" applyAlignment="1">
      <alignment horizontal="right"/>
    </xf>
    <xf numFmtId="17" fontId="13" fillId="2" borderId="5" xfId="269" applyNumberFormat="1" applyFont="1" applyFill="1" applyBorder="1" applyAlignment="1">
      <alignment horizontal="center"/>
    </xf>
    <xf numFmtId="3" fontId="13" fillId="2" borderId="5" xfId="269" applyNumberFormat="1" applyFont="1" applyFill="1" applyBorder="1" applyAlignment="1">
      <alignment horizontal="right"/>
    </xf>
    <xf numFmtId="3" fontId="13" fillId="2" borderId="9" xfId="269" applyNumberFormat="1" applyFont="1" applyFill="1" applyBorder="1" applyAlignment="1">
      <alignment horizontal="right"/>
    </xf>
    <xf numFmtId="3" fontId="13" fillId="2" borderId="10" xfId="269" applyNumberFormat="1" applyFont="1" applyFill="1" applyBorder="1" applyAlignment="1">
      <alignment horizontal="right"/>
    </xf>
    <xf numFmtId="3" fontId="13" fillId="9" borderId="5" xfId="269" applyNumberFormat="1" applyFont="1" applyFill="1" applyBorder="1" applyAlignment="1">
      <alignment horizontal="right"/>
    </xf>
    <xf numFmtId="17" fontId="13" fillId="8" borderId="5" xfId="269" applyNumberFormat="1" applyFont="1" applyFill="1" applyBorder="1" applyAlignment="1">
      <alignment horizontal="center"/>
    </xf>
    <xf numFmtId="1" fontId="13" fillId="10" borderId="5" xfId="273" applyNumberFormat="1" applyFont="1" applyFill="1" applyBorder="1" applyAlignment="1">
      <alignment horizontal="center"/>
    </xf>
    <xf numFmtId="3" fontId="13" fillId="0" borderId="5" xfId="273" applyNumberFormat="1" applyFont="1" applyBorder="1" applyAlignment="1">
      <alignment horizontal="right"/>
    </xf>
    <xf numFmtId="167" fontId="13" fillId="0" borderId="5" xfId="273" applyNumberFormat="1" applyFont="1" applyFill="1" applyBorder="1" applyAlignment="1">
      <alignment horizontal="right"/>
    </xf>
    <xf numFmtId="167" fontId="13" fillId="0" borderId="5" xfId="273" applyNumberFormat="1" applyFont="1" applyBorder="1" applyAlignment="1">
      <alignment horizontal="right"/>
    </xf>
    <xf numFmtId="169" fontId="13" fillId="0" borderId="5" xfId="273" applyNumberFormat="1" applyFont="1" applyBorder="1" applyAlignment="1">
      <alignment horizontal="right"/>
    </xf>
    <xf numFmtId="4" fontId="13" fillId="0" borderId="5" xfId="273" applyNumberFormat="1" applyFont="1" applyFill="1" applyBorder="1" applyAlignment="1">
      <alignment horizontal="right"/>
    </xf>
    <xf numFmtId="1" fontId="13" fillId="10" borderId="6" xfId="273" applyNumberFormat="1" applyFont="1" applyFill="1" applyBorder="1" applyAlignment="1">
      <alignment horizontal="center"/>
    </xf>
    <xf numFmtId="3" fontId="13" fillId="0" borderId="6" xfId="273" applyNumberFormat="1" applyFont="1" applyBorder="1" applyAlignment="1">
      <alignment horizontal="right"/>
    </xf>
    <xf numFmtId="167" fontId="13" fillId="0" borderId="6" xfId="273" applyNumberFormat="1" applyFont="1" applyFill="1" applyBorder="1" applyAlignment="1">
      <alignment horizontal="right"/>
    </xf>
    <xf numFmtId="167" fontId="13" fillId="0" borderId="6" xfId="273" applyNumberFormat="1" applyFont="1" applyBorder="1" applyAlignment="1">
      <alignment horizontal="right"/>
    </xf>
    <xf numFmtId="169" fontId="13" fillId="0" borderId="6" xfId="273" applyNumberFormat="1" applyFont="1" applyBorder="1" applyAlignment="1">
      <alignment horizontal="right"/>
    </xf>
    <xf numFmtId="4" fontId="13" fillId="0" borderId="6" xfId="273" applyNumberFormat="1" applyFont="1" applyFill="1" applyBorder="1" applyAlignment="1">
      <alignment horizontal="right"/>
    </xf>
    <xf numFmtId="15" fontId="13" fillId="8" borderId="5" xfId="269" applyNumberFormat="1" applyFont="1" applyFill="1" applyBorder="1" applyAlignment="1">
      <alignment horizontal="center"/>
    </xf>
    <xf numFmtId="15" fontId="13" fillId="8" borderId="5" xfId="269" applyNumberFormat="1" applyFont="1" applyFill="1" applyBorder="1" applyAlignment="1">
      <alignment horizontal="right"/>
    </xf>
    <xf numFmtId="170" fontId="13" fillId="8" borderId="5" xfId="269" applyNumberFormat="1" applyFont="1" applyFill="1" applyBorder="1" applyAlignment="1">
      <alignment horizontal="right"/>
    </xf>
    <xf numFmtId="15" fontId="13" fillId="0" borderId="5" xfId="269" applyNumberFormat="1" applyFont="1" applyFill="1" applyBorder="1" applyAlignment="1">
      <alignment horizontal="right"/>
    </xf>
    <xf numFmtId="170" fontId="13" fillId="0" borderId="5" xfId="269" applyNumberFormat="1" applyFont="1" applyFill="1" applyBorder="1" applyAlignment="1">
      <alignment horizontal="right"/>
    </xf>
    <xf numFmtId="0" fontId="2" fillId="6" borderId="0" xfId="0" applyFont="1" applyFill="1" applyBorder="1"/>
    <xf numFmtId="0" fontId="62" fillId="0" borderId="0" xfId="0" applyFont="1" applyBorder="1" applyAlignment="1">
      <alignment horizontal="center" wrapText="1"/>
    </xf>
    <xf numFmtId="0" fontId="45" fillId="2" borderId="3" xfId="297" applyFont="1" applyFill="1" applyBorder="1" applyAlignment="1">
      <alignment horizontal="left" vertical="center" wrapText="1"/>
    </xf>
    <xf numFmtId="3" fontId="45" fillId="2" borderId="3" xfId="297" applyNumberFormat="1" applyFont="1" applyFill="1" applyBorder="1" applyAlignment="1">
      <alignment horizontal="right" wrapText="1"/>
    </xf>
    <xf numFmtId="3" fontId="45" fillId="0" borderId="3" xfId="297" applyNumberFormat="1" applyFont="1" applyFill="1" applyBorder="1" applyAlignment="1">
      <alignment horizontal="right" wrapText="1"/>
    </xf>
    <xf numFmtId="0" fontId="45" fillId="2" borderId="5" xfId="297" applyFont="1" applyFill="1" applyBorder="1" applyAlignment="1">
      <alignment horizontal="left" vertical="center" wrapText="1"/>
    </xf>
    <xf numFmtId="3" fontId="45" fillId="2" borderId="5" xfId="297" applyNumberFormat="1" applyFont="1" applyFill="1" applyBorder="1" applyAlignment="1">
      <alignment horizontal="right" wrapText="1"/>
    </xf>
    <xf numFmtId="3" fontId="45" fillId="0" borderId="5" xfId="297" applyNumberFormat="1" applyFont="1" applyFill="1" applyBorder="1" applyAlignment="1">
      <alignment horizontal="right" wrapText="1"/>
    </xf>
    <xf numFmtId="0" fontId="58" fillId="0" borderId="0" xfId="0" applyFont="1" applyAlignment="1">
      <alignment vertical="center"/>
    </xf>
    <xf numFmtId="3" fontId="58" fillId="0" borderId="0" xfId="0" applyNumberFormat="1" applyFont="1"/>
    <xf numFmtId="3" fontId="45" fillId="0" borderId="5" xfId="297" applyNumberFormat="1" applyFont="1" applyFill="1" applyBorder="1" applyAlignment="1">
      <alignment horizontal="center" vertical="center" wrapText="1"/>
    </xf>
    <xf numFmtId="3" fontId="45" fillId="2" borderId="5" xfId="297" applyNumberFormat="1" applyFont="1" applyFill="1" applyBorder="1" applyAlignment="1">
      <alignment horizontal="right" vertical="center" wrapText="1"/>
    </xf>
    <xf numFmtId="0" fontId="62" fillId="0" borderId="2" xfId="0" applyFont="1" applyBorder="1" applyAlignment="1">
      <alignment vertical="center" wrapText="1"/>
    </xf>
    <xf numFmtId="0" fontId="55" fillId="0" borderId="6" xfId="0" applyFont="1" applyBorder="1" applyAlignment="1">
      <alignment vertical="center" wrapText="1"/>
    </xf>
    <xf numFmtId="0" fontId="55" fillId="0" borderId="7" xfId="0" applyFont="1" applyBorder="1" applyAlignment="1">
      <alignment vertical="center" wrapText="1"/>
    </xf>
    <xf numFmtId="0" fontId="45" fillId="2" borderId="3" xfId="298" applyFont="1" applyFill="1" applyBorder="1" applyAlignment="1">
      <alignment horizontal="center" vertical="center"/>
    </xf>
    <xf numFmtId="0" fontId="45" fillId="2" borderId="3" xfId="298" applyFont="1" applyFill="1" applyBorder="1" applyAlignment="1">
      <alignment horizontal="right" vertical="center"/>
    </xf>
    <xf numFmtId="3" fontId="45" fillId="2" borderId="3" xfId="298" applyNumberFormat="1" applyFont="1" applyFill="1" applyBorder="1" applyAlignment="1">
      <alignment horizontal="right" vertical="center"/>
    </xf>
    <xf numFmtId="0" fontId="45" fillId="2" borderId="5" xfId="298" applyFont="1" applyFill="1" applyBorder="1" applyAlignment="1">
      <alignment horizontal="center" vertical="center"/>
    </xf>
    <xf numFmtId="0" fontId="45" fillId="2" borderId="5" xfId="298" applyFont="1" applyFill="1" applyBorder="1" applyAlignment="1">
      <alignment horizontal="right" vertical="center"/>
    </xf>
    <xf numFmtId="3" fontId="45" fillId="2" borderId="5" xfId="298" applyNumberFormat="1" applyFont="1" applyFill="1" applyBorder="1" applyAlignment="1" applyProtection="1">
      <alignment horizontal="right" vertical="center"/>
      <protection locked="0"/>
    </xf>
    <xf numFmtId="3" fontId="45" fillId="2" borderId="5" xfId="298" applyNumberFormat="1" applyFont="1" applyFill="1" applyBorder="1" applyAlignment="1">
      <alignment horizontal="right" vertical="center"/>
    </xf>
    <xf numFmtId="0" fontId="45" fillId="2" borderId="6" xfId="298" applyFont="1" applyBorder="1" applyAlignment="1">
      <alignment horizontal="right" vertical="center"/>
    </xf>
    <xf numFmtId="3" fontId="45" fillId="2" borderId="6" xfId="298" applyNumberFormat="1" applyFont="1" applyBorder="1" applyAlignment="1">
      <alignment horizontal="right" vertical="center"/>
    </xf>
    <xf numFmtId="0" fontId="58" fillId="0" borderId="3" xfId="0" applyFont="1" applyBorder="1" applyAlignment="1">
      <alignment horizontal="left" vertical="center"/>
    </xf>
    <xf numFmtId="175" fontId="66" fillId="0" borderId="3" xfId="0" applyNumberFormat="1" applyFont="1" applyBorder="1" applyAlignment="1">
      <alignment vertical="center"/>
    </xf>
    <xf numFmtId="176" fontId="66" fillId="0" borderId="3" xfId="2" applyNumberFormat="1" applyFont="1" applyBorder="1" applyAlignment="1">
      <alignment vertical="center" wrapText="1"/>
    </xf>
    <xf numFmtId="175" fontId="67" fillId="0" borderId="3" xfId="0" applyNumberFormat="1" applyFont="1" applyBorder="1" applyAlignment="1">
      <alignment vertical="center" wrapText="1"/>
    </xf>
    <xf numFmtId="0" fontId="55" fillId="0" borderId="5" xfId="0" applyFont="1" applyBorder="1" applyAlignment="1">
      <alignment horizontal="left" vertical="center"/>
    </xf>
    <xf numFmtId="175" fontId="51" fillId="0" borderId="5" xfId="0" applyNumberFormat="1" applyFont="1" applyBorder="1" applyAlignment="1">
      <alignment vertical="center"/>
    </xf>
    <xf numFmtId="176" fontId="51" fillId="0" borderId="5" xfId="2" applyNumberFormat="1" applyFont="1" applyBorder="1" applyAlignment="1">
      <alignment vertical="center" wrapText="1"/>
    </xf>
    <xf numFmtId="175" fontId="51" fillId="0" borderId="5" xfId="0" applyNumberFormat="1" applyFont="1" applyBorder="1" applyAlignment="1">
      <alignment vertical="center" wrapText="1"/>
    </xf>
    <xf numFmtId="0" fontId="55" fillId="0" borderId="6" xfId="0" applyFont="1" applyBorder="1" applyAlignment="1">
      <alignment horizontal="left" vertical="center"/>
    </xf>
    <xf numFmtId="175" fontId="51" fillId="0" borderId="6" xfId="0" applyNumberFormat="1" applyFont="1" applyBorder="1" applyAlignment="1">
      <alignment vertical="center"/>
    </xf>
    <xf numFmtId="176" fontId="51" fillId="0" borderId="6" xfId="2" applyNumberFormat="1" applyFont="1" applyBorder="1" applyAlignment="1">
      <alignment vertical="center" wrapText="1"/>
    </xf>
    <xf numFmtId="175" fontId="51" fillId="0" borderId="6" xfId="0" applyNumberFormat="1" applyFont="1" applyBorder="1" applyAlignment="1">
      <alignment vertical="center" wrapText="1"/>
    </xf>
    <xf numFmtId="0" fontId="57" fillId="0" borderId="3" xfId="0" applyFont="1" applyBorder="1" applyAlignment="1">
      <alignment horizontal="left" vertical="center"/>
    </xf>
    <xf numFmtId="3" fontId="51" fillId="0" borderId="3" xfId="0" applyNumberFormat="1" applyFont="1" applyBorder="1" applyAlignment="1">
      <alignment vertical="center"/>
    </xf>
    <xf numFmtId="0" fontId="57" fillId="0" borderId="5" xfId="0" applyFont="1" applyBorder="1" applyAlignment="1">
      <alignment horizontal="left" vertical="center"/>
    </xf>
    <xf numFmtId="3" fontId="51" fillId="0" borderId="5" xfId="0" applyNumberFormat="1" applyFont="1" applyBorder="1" applyAlignment="1">
      <alignment vertical="center"/>
    </xf>
    <xf numFmtId="0" fontId="57" fillId="0" borderId="6" xfId="0" applyFont="1" applyBorder="1" applyAlignment="1">
      <alignment horizontal="left" vertical="center"/>
    </xf>
    <xf numFmtId="3" fontId="51" fillId="0" borderId="6" xfId="0" applyNumberFormat="1" applyFont="1" applyBorder="1" applyAlignment="1">
      <alignment vertical="center"/>
    </xf>
    <xf numFmtId="0" fontId="63" fillId="0" borderId="0" xfId="0" applyFont="1" applyBorder="1" applyAlignment="1">
      <alignment horizontal="center" vertical="center"/>
    </xf>
    <xf numFmtId="3" fontId="66" fillId="0" borderId="0" xfId="0" applyNumberFormat="1" applyFont="1" applyBorder="1" applyAlignment="1">
      <alignment vertical="center"/>
    </xf>
    <xf numFmtId="15" fontId="37" fillId="6" borderId="0" xfId="262" applyNumberFormat="1" applyFont="1" applyFill="1" applyBorder="1" applyAlignment="1">
      <alignment horizontal="center" vertical="center"/>
    </xf>
    <xf numFmtId="15" fontId="37" fillId="6" borderId="2" xfId="262" applyNumberFormat="1" applyFont="1" applyFill="1" applyBorder="1" applyAlignment="1">
      <alignment horizontal="center" vertical="center"/>
    </xf>
    <xf numFmtId="15" fontId="37" fillId="6" borderId="2" xfId="262" applyNumberFormat="1" applyFont="1" applyFill="1" applyBorder="1" applyAlignment="1">
      <alignment horizontal="right" vertical="center"/>
    </xf>
    <xf numFmtId="3" fontId="15" fillId="6" borderId="3" xfId="268" applyNumberFormat="1" applyFont="1" applyFill="1" applyBorder="1" applyAlignment="1">
      <alignment horizontal="right"/>
    </xf>
    <xf numFmtId="3" fontId="15" fillId="6" borderId="5" xfId="268" applyNumberFormat="1" applyFont="1" applyFill="1" applyBorder="1" applyAlignment="1">
      <alignment horizontal="right"/>
    </xf>
    <xf numFmtId="15" fontId="37" fillId="6" borderId="0" xfId="262" applyNumberFormat="1" applyFont="1" applyFill="1" applyBorder="1" applyAlignment="1">
      <alignment horizontal="center" wrapText="1"/>
    </xf>
    <xf numFmtId="15" fontId="37" fillId="6" borderId="0" xfId="262" applyNumberFormat="1" applyFont="1" applyFill="1" applyBorder="1" applyAlignment="1">
      <alignment horizontal="right" wrapText="1"/>
    </xf>
    <xf numFmtId="15" fontId="37" fillId="6" borderId="0" xfId="262" applyNumberFormat="1" applyFont="1" applyFill="1" applyBorder="1" applyAlignment="1">
      <alignment horizontal="right" vertical="center"/>
    </xf>
    <xf numFmtId="15" fontId="45" fillId="2" borderId="3" xfId="0" applyNumberFormat="1" applyFont="1" applyFill="1" applyBorder="1" applyAlignment="1">
      <alignment horizontal="right"/>
    </xf>
    <xf numFmtId="167" fontId="15" fillId="2" borderId="3" xfId="268" applyNumberFormat="1" applyFont="1" applyFill="1" applyBorder="1" applyAlignment="1">
      <alignment horizontal="right"/>
    </xf>
    <xf numFmtId="15" fontId="45" fillId="2" borderId="5" xfId="0" applyNumberFormat="1" applyFont="1" applyFill="1" applyBorder="1" applyAlignment="1">
      <alignment horizontal="right"/>
    </xf>
    <xf numFmtId="167" fontId="15" fillId="2" borderId="5" xfId="268" applyNumberFormat="1" applyFont="1" applyFill="1" applyBorder="1" applyAlignment="1">
      <alignment horizontal="right"/>
    </xf>
    <xf numFmtId="15" fontId="45" fillId="2" borderId="4" xfId="0" applyNumberFormat="1" applyFont="1" applyFill="1" applyBorder="1" applyAlignment="1">
      <alignment horizontal="right"/>
    </xf>
    <xf numFmtId="3" fontId="15" fillId="2" borderId="4" xfId="268" applyNumberFormat="1" applyFont="1" applyFill="1" applyBorder="1" applyAlignment="1">
      <alignment horizontal="right"/>
    </xf>
    <xf numFmtId="167" fontId="15" fillId="2" borderId="4" xfId="268" applyNumberFormat="1" applyFont="1" applyFill="1" applyBorder="1" applyAlignment="1">
      <alignment horizontal="right"/>
    </xf>
    <xf numFmtId="0" fontId="5" fillId="2" borderId="0" xfId="282" applyFont="1"/>
    <xf numFmtId="15" fontId="37" fillId="6" borderId="0" xfId="262" applyNumberFormat="1" applyFont="1" applyFill="1" applyBorder="1" applyAlignment="1">
      <alignment horizontal="center" vertical="center" wrapText="1"/>
    </xf>
    <xf numFmtId="3" fontId="15" fillId="6" borderId="4" xfId="268" applyNumberFormat="1" applyFont="1" applyFill="1" applyBorder="1" applyAlignment="1">
      <alignment horizontal="right"/>
    </xf>
    <xf numFmtId="15" fontId="37" fillId="6" borderId="2" xfId="262" applyNumberFormat="1" applyFont="1" applyFill="1" applyBorder="1" applyAlignment="1">
      <alignment horizontal="center" vertical="center" wrapText="1"/>
    </xf>
    <xf numFmtId="3" fontId="51" fillId="6" borderId="3" xfId="0" applyNumberFormat="1" applyFont="1" applyFill="1" applyBorder="1" applyAlignment="1">
      <alignment horizontal="right"/>
    </xf>
    <xf numFmtId="3" fontId="51" fillId="6" borderId="5" xfId="0" applyNumberFormat="1" applyFont="1" applyFill="1" applyBorder="1" applyAlignment="1">
      <alignment horizontal="right"/>
    </xf>
    <xf numFmtId="3" fontId="51" fillId="6" borderId="2" xfId="0" applyNumberFormat="1" applyFont="1" applyFill="1" applyBorder="1" applyAlignment="1">
      <alignment horizontal="right"/>
    </xf>
    <xf numFmtId="0" fontId="55" fillId="6" borderId="0" xfId="0" applyFont="1" applyFill="1" applyBorder="1" applyAlignment="1">
      <alignment horizontal="right"/>
    </xf>
    <xf numFmtId="0" fontId="51" fillId="6" borderId="0" xfId="0" applyFont="1" applyFill="1" applyBorder="1" applyAlignment="1">
      <alignment horizontal="right"/>
    </xf>
    <xf numFmtId="0" fontId="60" fillId="6" borderId="0" xfId="0" applyFont="1" applyFill="1" applyBorder="1" applyAlignment="1">
      <alignment horizontal="left"/>
    </xf>
    <xf numFmtId="0" fontId="61" fillId="6" borderId="0" xfId="0" applyFont="1" applyFill="1" applyBorder="1" applyAlignment="1">
      <alignment horizontal="left"/>
    </xf>
    <xf numFmtId="0" fontId="55" fillId="6" borderId="6" xfId="0" applyFont="1" applyFill="1" applyBorder="1" applyAlignment="1">
      <alignment horizontal="right"/>
    </xf>
    <xf numFmtId="0" fontId="51" fillId="6" borderId="6" xfId="0" applyFont="1" applyFill="1" applyBorder="1" applyAlignment="1">
      <alignment horizontal="right"/>
    </xf>
    <xf numFmtId="0" fontId="60" fillId="6" borderId="6" xfId="0" applyFont="1" applyFill="1" applyBorder="1" applyAlignment="1">
      <alignment horizontal="left"/>
    </xf>
    <xf numFmtId="0" fontId="61" fillId="6" borderId="6" xfId="0" applyFont="1" applyFill="1" applyBorder="1" applyAlignment="1">
      <alignment horizontal="left"/>
    </xf>
    <xf numFmtId="22" fontId="55" fillId="0" borderId="0" xfId="0" applyNumberFormat="1" applyFont="1" applyAlignment="1">
      <alignment horizontal="right" vertical="center" wrapText="1"/>
    </xf>
    <xf numFmtId="0" fontId="55" fillId="0" borderId="0" xfId="0" applyFont="1" applyAlignment="1">
      <alignment horizontal="right" vertical="center" wrapText="1"/>
    </xf>
    <xf numFmtId="22" fontId="55" fillId="0" borderId="5" xfId="0" applyNumberFormat="1" applyFont="1" applyBorder="1" applyAlignment="1">
      <alignment horizontal="right" vertical="center" wrapText="1"/>
    </xf>
    <xf numFmtId="0" fontId="55" fillId="0" borderId="5" xfId="0" applyFont="1" applyBorder="1" applyAlignment="1">
      <alignment horizontal="right" vertical="center" wrapText="1"/>
    </xf>
    <xf numFmtId="15" fontId="42" fillId="6" borderId="2" xfId="281" applyNumberFormat="1" applyFont="1" applyFill="1" applyBorder="1" applyAlignment="1">
      <alignment horizontal="center" vertical="center" wrapText="1"/>
    </xf>
    <xf numFmtId="0" fontId="8" fillId="2" borderId="0" xfId="282" applyFont="1" applyBorder="1"/>
    <xf numFmtId="0" fontId="47" fillId="2" borderId="0" xfId="282" applyFont="1"/>
    <xf numFmtId="0" fontId="44" fillId="0" borderId="0" xfId="282" applyFont="1" applyFill="1" applyBorder="1"/>
    <xf numFmtId="0" fontId="44" fillId="0" borderId="0" xfId="282" applyFont="1" applyFill="1"/>
    <xf numFmtId="164" fontId="36" fillId="6" borderId="2" xfId="269" applyNumberFormat="1" applyFont="1" applyFill="1" applyBorder="1" applyAlignment="1">
      <alignment horizontal="center" wrapText="1"/>
    </xf>
    <xf numFmtId="17" fontId="13" fillId="6" borderId="4" xfId="269" applyNumberFormat="1" applyFont="1" applyFill="1" applyBorder="1" applyAlignment="1">
      <alignment horizontal="center"/>
    </xf>
    <xf numFmtId="3" fontId="13" fillId="6" borderId="4" xfId="269" applyNumberFormat="1" applyFont="1" applyFill="1" applyBorder="1" applyAlignment="1">
      <alignment horizontal="right"/>
    </xf>
    <xf numFmtId="17" fontId="13" fillId="6" borderId="5" xfId="269" applyNumberFormat="1" applyFont="1" applyFill="1" applyBorder="1" applyAlignment="1">
      <alignment horizontal="center"/>
    </xf>
    <xf numFmtId="3" fontId="13" fillId="6" borderId="5" xfId="269" applyNumberFormat="1" applyFont="1" applyFill="1" applyBorder="1" applyAlignment="1">
      <alignment horizontal="right"/>
    </xf>
    <xf numFmtId="3" fontId="5" fillId="6" borderId="5" xfId="269" applyNumberFormat="1" applyFont="1" applyFill="1" applyBorder="1" applyAlignment="1">
      <alignment horizontal="right"/>
    </xf>
    <xf numFmtId="0" fontId="55" fillId="0" borderId="3" xfId="0" applyFont="1" applyBorder="1" applyAlignment="1">
      <alignment horizontal="right" vertical="center" wrapText="1"/>
    </xf>
    <xf numFmtId="0" fontId="55" fillId="0" borderId="4" xfId="0" applyFont="1" applyBorder="1" applyAlignment="1">
      <alignment horizontal="right" vertical="center" wrapText="1"/>
    </xf>
    <xf numFmtId="15" fontId="13" fillId="0" borderId="4" xfId="269" applyNumberFormat="1" applyFont="1" applyFill="1" applyBorder="1" applyAlignment="1">
      <alignment horizontal="center"/>
    </xf>
    <xf numFmtId="17" fontId="13" fillId="0" borderId="3" xfId="269" applyNumberFormat="1" applyFont="1" applyFill="1" applyBorder="1" applyAlignment="1">
      <alignment horizontal="center"/>
    </xf>
    <xf numFmtId="3" fontId="13" fillId="0" borderId="3" xfId="269" applyNumberFormat="1" applyFont="1" applyFill="1" applyBorder="1" applyAlignment="1">
      <alignment horizontal="right"/>
    </xf>
    <xf numFmtId="3" fontId="13" fillId="0" borderId="12" xfId="269" applyNumberFormat="1" applyFont="1" applyFill="1" applyBorder="1" applyAlignment="1">
      <alignment horizontal="right"/>
    </xf>
    <xf numFmtId="3" fontId="13" fillId="0" borderId="14" xfId="269" applyNumberFormat="1" applyFont="1" applyFill="1" applyBorder="1" applyAlignment="1">
      <alignment horizontal="right"/>
    </xf>
    <xf numFmtId="1" fontId="13" fillId="11" borderId="5" xfId="269" applyNumberFormat="1" applyFont="1" applyFill="1" applyBorder="1" applyAlignment="1">
      <alignment horizontal="center"/>
    </xf>
    <xf numFmtId="3" fontId="13" fillId="11" borderId="5" xfId="269" applyNumberFormat="1" applyFont="1" applyFill="1" applyBorder="1" applyAlignment="1">
      <alignment horizontal="right"/>
    </xf>
    <xf numFmtId="3" fontId="13" fillId="11" borderId="9" xfId="269" applyNumberFormat="1" applyFont="1" applyFill="1" applyBorder="1" applyAlignment="1">
      <alignment horizontal="right"/>
    </xf>
    <xf numFmtId="3" fontId="13" fillId="11" borderId="10" xfId="269" applyNumberFormat="1" applyFont="1" applyFill="1" applyBorder="1" applyAlignment="1">
      <alignment horizontal="right"/>
    </xf>
    <xf numFmtId="0" fontId="5" fillId="0" borderId="0" xfId="269" applyFont="1"/>
    <xf numFmtId="0" fontId="5" fillId="6" borderId="1" xfId="269" applyFont="1" applyFill="1" applyBorder="1" applyAlignment="1">
      <alignment vertical="center"/>
    </xf>
    <xf numFmtId="0" fontId="5" fillId="8" borderId="1" xfId="269" applyFont="1" applyFill="1" applyBorder="1" applyAlignment="1">
      <alignment vertical="center"/>
    </xf>
    <xf numFmtId="0" fontId="5" fillId="0" borderId="1" xfId="269" applyFont="1" applyFill="1" applyBorder="1" applyAlignment="1">
      <alignment vertical="center"/>
    </xf>
    <xf numFmtId="0" fontId="55" fillId="0" borderId="8" xfId="0" applyFont="1" applyBorder="1" applyAlignment="1">
      <alignment horizontal="right" vertical="center" wrapText="1"/>
    </xf>
    <xf numFmtId="175" fontId="57" fillId="0" borderId="8" xfId="0" applyNumberFormat="1" applyFont="1" applyBorder="1" applyAlignment="1">
      <alignment horizontal="right" vertical="center" wrapText="1" indent="1"/>
    </xf>
    <xf numFmtId="10" fontId="57" fillId="0" borderId="8" xfId="0" applyNumberFormat="1" applyFont="1" applyBorder="1" applyAlignment="1">
      <alignment horizontal="right" vertical="center" wrapText="1" indent="1"/>
    </xf>
    <xf numFmtId="3" fontId="2" fillId="2" borderId="0" xfId="278" applyNumberFormat="1"/>
    <xf numFmtId="0" fontId="0" fillId="0" borderId="0" xfId="0" applyFont="1" applyAlignment="1">
      <alignment horizontal="center" vertical="center"/>
    </xf>
    <xf numFmtId="0" fontId="68" fillId="0" borderId="0" xfId="0" applyFont="1" applyAlignment="1">
      <alignment horizontal="right" vertical="center"/>
    </xf>
    <xf numFmtId="0" fontId="46" fillId="2" borderId="0" xfId="297" applyFont="1" applyFill="1" applyBorder="1" applyAlignment="1">
      <alignment vertical="center"/>
    </xf>
    <xf numFmtId="3" fontId="46" fillId="2" borderId="0" xfId="297" applyNumberFormat="1" applyFont="1" applyFill="1" applyBorder="1" applyAlignment="1">
      <alignment horizontal="right" vertical="center"/>
    </xf>
    <xf numFmtId="0" fontId="63" fillId="0" borderId="0" xfId="0" applyFont="1" applyBorder="1" applyAlignment="1">
      <alignment horizontal="center" wrapText="1"/>
    </xf>
    <xf numFmtId="164" fontId="42" fillId="6" borderId="0" xfId="269" applyNumberFormat="1" applyFont="1" applyFill="1" applyBorder="1" applyAlignment="1">
      <alignment horizontal="center" wrapText="1"/>
    </xf>
    <xf numFmtId="164" fontId="42" fillId="6" borderId="2" xfId="269" applyNumberFormat="1" applyFont="1" applyFill="1" applyBorder="1" applyAlignment="1">
      <alignment horizontal="center" wrapText="1"/>
    </xf>
    <xf numFmtId="0" fontId="55" fillId="0" borderId="0" xfId="0" applyFont="1" applyBorder="1" applyAlignment="1">
      <alignment vertical="center" wrapText="1"/>
    </xf>
    <xf numFmtId="0" fontId="55" fillId="0" borderId="2" xfId="0" applyFont="1" applyBorder="1" applyAlignment="1">
      <alignment vertical="center" wrapText="1"/>
    </xf>
    <xf numFmtId="164" fontId="36" fillId="6" borderId="0" xfId="269" applyNumberFormat="1" applyFont="1" applyFill="1" applyBorder="1" applyAlignment="1">
      <alignment horizontal="centerContinuous" vertical="center"/>
    </xf>
    <xf numFmtId="164" fontId="36" fillId="6" borderId="0" xfId="269" applyNumberFormat="1" applyFont="1" applyFill="1" applyBorder="1" applyAlignment="1"/>
    <xf numFmtId="0" fontId="53" fillId="6" borderId="0" xfId="0" applyFont="1" applyFill="1" applyAlignment="1">
      <alignment vertical="center"/>
    </xf>
    <xf numFmtId="0" fontId="53" fillId="6" borderId="0" xfId="0" applyFont="1" applyFill="1" applyBorder="1" applyAlignment="1">
      <alignment vertical="center"/>
    </xf>
    <xf numFmtId="0" fontId="53" fillId="6" borderId="0" xfId="0" applyFont="1" applyFill="1" applyAlignment="1">
      <alignment vertical="center" wrapText="1"/>
    </xf>
    <xf numFmtId="164" fontId="36" fillId="6" borderId="0" xfId="269" applyNumberFormat="1" applyFont="1" applyFill="1" applyBorder="1" applyAlignment="1">
      <alignment horizontal="centerContinuous" wrapText="1"/>
    </xf>
    <xf numFmtId="164" fontId="36" fillId="6" borderId="2" xfId="269" applyNumberFormat="1" applyFont="1" applyFill="1" applyBorder="1" applyAlignment="1">
      <alignment horizontal="center"/>
    </xf>
    <xf numFmtId="164" fontId="42" fillId="6" borderId="0" xfId="269" applyNumberFormat="1" applyFont="1" applyFill="1" applyBorder="1" applyAlignment="1">
      <alignment horizontal="centerContinuous" vertical="center" wrapText="1"/>
    </xf>
    <xf numFmtId="164" fontId="42" fillId="6" borderId="0" xfId="273" applyNumberFormat="1" applyFont="1" applyFill="1" applyBorder="1" applyAlignment="1">
      <alignment vertical="center" wrapText="1"/>
    </xf>
    <xf numFmtId="164" fontId="42" fillId="6" borderId="2" xfId="273" applyNumberFormat="1" applyFont="1" applyFill="1" applyBorder="1" applyAlignment="1">
      <alignment horizontal="center" wrapText="1"/>
    </xf>
    <xf numFmtId="164" fontId="42" fillId="6" borderId="0" xfId="273" applyNumberFormat="1" applyFont="1" applyFill="1" applyBorder="1" applyAlignment="1">
      <alignment horizontal="centerContinuous" vertical="center" wrapText="1"/>
    </xf>
    <xf numFmtId="0" fontId="45" fillId="2" borderId="4" xfId="297" applyFont="1" applyFill="1" applyBorder="1" applyAlignment="1">
      <alignment horizontal="center" vertical="center" wrapText="1"/>
    </xf>
    <xf numFmtId="0" fontId="45" fillId="2" borderId="4" xfId="297" applyFont="1" applyFill="1" applyBorder="1" applyAlignment="1">
      <alignment horizontal="left" vertical="center" wrapText="1"/>
    </xf>
    <xf numFmtId="0" fontId="58" fillId="0" borderId="0" xfId="0" applyFont="1" applyBorder="1" applyAlignment="1">
      <alignment horizontal="centerContinuous" vertical="center" wrapText="1"/>
    </xf>
    <xf numFmtId="0" fontId="7" fillId="2" borderId="15" xfId="278" applyFont="1" applyBorder="1" applyAlignment="1">
      <alignment horizontal="center" vertical="top"/>
    </xf>
    <xf numFmtId="0" fontId="7" fillId="2" borderId="15" xfId="278" applyFont="1" applyBorder="1" applyAlignment="1">
      <alignment horizontal="left" vertical="center"/>
    </xf>
    <xf numFmtId="3" fontId="15" fillId="2" borderId="0" xfId="268" applyNumberFormat="1" applyFont="1" applyFill="1" applyBorder="1" applyAlignment="1">
      <alignment horizontal="center" vertical="top"/>
    </xf>
    <xf numFmtId="0" fontId="7" fillId="2" borderId="0" xfId="278" applyFont="1" applyAlignment="1">
      <alignment horizontal="center" vertical="top"/>
    </xf>
    <xf numFmtId="0" fontId="7" fillId="2" borderId="0" xfId="278" applyFont="1" applyAlignment="1">
      <alignment horizontal="left" vertical="top"/>
    </xf>
    <xf numFmtId="15" fontId="11" fillId="2" borderId="0" xfId="278" applyNumberFormat="1" applyFont="1" applyFill="1" applyBorder="1" applyAlignment="1">
      <alignment vertical="top"/>
    </xf>
    <xf numFmtId="0" fontId="7" fillId="2" borderId="0" xfId="282" applyFont="1" applyAlignment="1">
      <alignment vertical="top" wrapText="1"/>
    </xf>
    <xf numFmtId="15" fontId="37" fillId="6" borderId="0" xfId="262" applyNumberFormat="1" applyFont="1" applyFill="1" applyBorder="1" applyAlignment="1">
      <alignment horizontal="centerContinuous" wrapText="1"/>
    </xf>
    <xf numFmtId="15" fontId="11" fillId="2" borderId="8" xfId="0" applyNumberFormat="1" applyFont="1" applyFill="1" applyBorder="1" applyAlignment="1">
      <alignment vertical="center"/>
    </xf>
    <xf numFmtId="3" fontId="15" fillId="2" borderId="8" xfId="268" applyNumberFormat="1" applyFont="1" applyFill="1" applyBorder="1" applyAlignment="1">
      <alignment vertical="center"/>
    </xf>
    <xf numFmtId="167" fontId="15" fillId="2" borderId="8" xfId="268" applyNumberFormat="1" applyFont="1" applyFill="1" applyBorder="1" applyAlignment="1">
      <alignment vertical="center"/>
    </xf>
    <xf numFmtId="0" fontId="7" fillId="2" borderId="0" xfId="282" applyFont="1" applyAlignment="1">
      <alignment vertical="top"/>
    </xf>
    <xf numFmtId="3" fontId="15" fillId="6" borderId="0" xfId="268" applyNumberFormat="1" applyFont="1" applyFill="1" applyBorder="1" applyAlignment="1">
      <alignment horizontal="right"/>
    </xf>
    <xf numFmtId="0" fontId="7" fillId="2" borderId="0" xfId="282" applyFont="1" applyAlignment="1"/>
    <xf numFmtId="0" fontId="53" fillId="6" borderId="0" xfId="0" applyFont="1" applyFill="1" applyAlignment="1">
      <alignment wrapText="1"/>
    </xf>
    <xf numFmtId="0" fontId="53" fillId="6" borderId="0" xfId="0" applyFont="1" applyFill="1" applyAlignment="1"/>
    <xf numFmtId="0" fontId="53" fillId="6" borderId="0" xfId="0" applyFont="1" applyFill="1" applyAlignment="1">
      <alignment vertical="top"/>
    </xf>
    <xf numFmtId="0" fontId="54" fillId="6" borderId="2" xfId="0" applyFont="1" applyFill="1" applyBorder="1" applyAlignment="1">
      <alignment horizontal="centerContinuous"/>
    </xf>
    <xf numFmtId="0" fontId="62" fillId="6" borderId="0" xfId="0" applyFont="1" applyFill="1" applyBorder="1" applyAlignment="1">
      <alignment vertical="center" wrapText="1"/>
    </xf>
    <xf numFmtId="0" fontId="64" fillId="6" borderId="0" xfId="0" applyFont="1" applyFill="1" applyBorder="1" applyAlignment="1">
      <alignment horizontal="center" wrapText="1"/>
    </xf>
    <xf numFmtId="0" fontId="64" fillId="6" borderId="0" xfId="0" applyFont="1" applyFill="1" applyBorder="1" applyAlignment="1">
      <alignment horizontal="center" vertical="center" wrapText="1"/>
    </xf>
    <xf numFmtId="0" fontId="64" fillId="6" borderId="0" xfId="0" applyFont="1" applyFill="1" applyBorder="1" applyAlignment="1">
      <alignment horizontal="centerContinuous" vertical="center" wrapText="1"/>
    </xf>
    <xf numFmtId="0" fontId="62" fillId="6" borderId="2" xfId="0" applyFont="1" applyFill="1" applyBorder="1" applyAlignment="1">
      <alignment horizontal="center" vertical="center" wrapText="1"/>
    </xf>
    <xf numFmtId="0" fontId="64" fillId="6" borderId="2" xfId="0" applyFont="1" applyFill="1" applyBorder="1" applyAlignment="1">
      <alignment horizontal="center" vertical="center" wrapText="1"/>
    </xf>
    <xf numFmtId="0" fontId="58" fillId="6" borderId="0" xfId="0" applyFont="1" applyFill="1" applyAlignment="1">
      <alignment vertical="center" wrapText="1"/>
    </xf>
    <xf numFmtId="0" fontId="63" fillId="6" borderId="0" xfId="0" applyFont="1" applyFill="1" applyAlignment="1">
      <alignment horizontal="centerContinuous" vertical="center" wrapText="1"/>
    </xf>
    <xf numFmtId="0" fontId="63" fillId="6" borderId="2" xfId="0" applyFont="1" applyFill="1" applyBorder="1" applyAlignment="1">
      <alignment horizontal="center" vertical="center" wrapText="1"/>
    </xf>
    <xf numFmtId="9" fontId="2" fillId="2" borderId="0" xfId="299" applyFont="1" applyFill="1"/>
    <xf numFmtId="0" fontId="46" fillId="2" borderId="2" xfId="297" applyFont="1" applyFill="1" applyBorder="1" applyAlignment="1">
      <alignment horizontal="left" vertical="center" wrapText="1"/>
    </xf>
    <xf numFmtId="0" fontId="55" fillId="6" borderId="0" xfId="0" applyFont="1" applyFill="1" applyBorder="1" applyAlignment="1">
      <alignment horizontal="center"/>
    </xf>
    <xf numFmtId="0" fontId="62" fillId="6" borderId="0" xfId="0" applyFont="1" applyFill="1" applyBorder="1" applyAlignment="1">
      <alignment horizontal="center" vertical="center" wrapText="1"/>
    </xf>
    <xf numFmtId="0" fontId="46" fillId="2" borderId="0" xfId="297" applyFont="1" applyFill="1" applyBorder="1" applyAlignment="1">
      <alignment horizontal="left" vertical="center" wrapText="1"/>
    </xf>
    <xf numFmtId="0" fontId="58" fillId="6" borderId="0" xfId="0" applyFont="1" applyFill="1" applyBorder="1" applyAlignment="1">
      <alignment horizontal="centerContinuous" vertical="center" wrapText="1"/>
    </xf>
    <xf numFmtId="0" fontId="63" fillId="6" borderId="0" xfId="0" applyFont="1" applyFill="1" applyBorder="1" applyAlignment="1">
      <alignment horizontal="center" vertical="center" wrapText="1"/>
    </xf>
    <xf numFmtId="0" fontId="13" fillId="2" borderId="0" xfId="278" applyFont="1"/>
    <xf numFmtId="0" fontId="13" fillId="2" borderId="4" xfId="278" applyFont="1" applyBorder="1" applyAlignment="1">
      <alignment vertical="center"/>
    </xf>
    <xf numFmtId="0" fontId="42" fillId="2" borderId="4" xfId="278" applyFont="1" applyBorder="1" applyAlignment="1">
      <alignment vertical="center"/>
    </xf>
    <xf numFmtId="0" fontId="55" fillId="0" borderId="1" xfId="0" applyFont="1" applyFill="1" applyBorder="1"/>
    <xf numFmtId="0" fontId="3" fillId="0" borderId="0" xfId="250" applyBorder="1" applyAlignment="1" applyProtection="1">
      <alignment horizontal="left" vertical="top"/>
    </xf>
    <xf numFmtId="15" fontId="34" fillId="0" borderId="0" xfId="0" applyNumberFormat="1" applyFont="1" applyFill="1" applyBorder="1" applyAlignment="1">
      <alignment horizontal="center" vertical="center"/>
    </xf>
    <xf numFmtId="177" fontId="45" fillId="2" borderId="5" xfId="0" applyNumberFormat="1" applyFont="1" applyFill="1" applyBorder="1" applyAlignment="1">
      <alignment horizontal="right"/>
    </xf>
    <xf numFmtId="178" fontId="55" fillId="6" borderId="5" xfId="0" applyNumberFormat="1" applyFont="1" applyFill="1" applyBorder="1" applyAlignment="1">
      <alignment horizontal="center"/>
    </xf>
    <xf numFmtId="0" fontId="55" fillId="0" borderId="9" xfId="0" applyFont="1" applyFill="1" applyBorder="1"/>
    <xf numFmtId="15" fontId="13" fillId="0" borderId="8" xfId="269" applyNumberFormat="1" applyFont="1" applyFill="1" applyBorder="1" applyAlignment="1">
      <alignment horizontal="center"/>
    </xf>
    <xf numFmtId="3" fontId="13" fillId="0" borderId="8" xfId="269" applyNumberFormat="1" applyFont="1" applyFill="1" applyBorder="1" applyAlignment="1">
      <alignment horizontal="right"/>
    </xf>
    <xf numFmtId="0" fontId="0" fillId="0" borderId="0" xfId="0"/>
    <xf numFmtId="0" fontId="51" fillId="0" borderId="0" xfId="269"/>
    <xf numFmtId="167" fontId="57" fillId="0" borderId="4" xfId="0" applyNumberFormat="1" applyFont="1" applyBorder="1" applyAlignment="1">
      <alignment horizontal="right" vertical="center" wrapText="1" indent="1"/>
    </xf>
    <xf numFmtId="17" fontId="7" fillId="6" borderId="1" xfId="269" applyNumberFormat="1" applyFont="1" applyFill="1" applyBorder="1" applyAlignment="1">
      <alignment horizontal="center"/>
    </xf>
    <xf numFmtId="17" fontId="7" fillId="8" borderId="1" xfId="269" applyNumberFormat="1" applyFont="1" applyFill="1" applyBorder="1" applyAlignment="1">
      <alignment horizontal="center"/>
    </xf>
    <xf numFmtId="17" fontId="7" fillId="0" borderId="1" xfId="269" applyNumberFormat="1" applyFont="1" applyFill="1" applyBorder="1" applyAlignment="1">
      <alignment horizontal="center"/>
    </xf>
    <xf numFmtId="3" fontId="13" fillId="0" borderId="0" xfId="269" applyNumberFormat="1" applyFont="1" applyFill="1" applyBorder="1" applyAlignment="1">
      <alignment horizontal="center" vertical="center"/>
    </xf>
    <xf numFmtId="15" fontId="13" fillId="0" borderId="0" xfId="269" applyNumberFormat="1" applyFont="1" applyFill="1" applyBorder="1" applyAlignment="1">
      <alignment horizontal="center" vertical="center"/>
    </xf>
    <xf numFmtId="170" fontId="13" fillId="6" borderId="0" xfId="269" applyNumberFormat="1" applyFont="1" applyFill="1" applyBorder="1" applyAlignment="1">
      <alignment horizontal="center" vertical="center"/>
    </xf>
    <xf numFmtId="171" fontId="13" fillId="0" borderId="0" xfId="269" applyNumberFormat="1" applyFont="1" applyFill="1" applyBorder="1" applyAlignment="1">
      <alignment horizontal="center" vertical="center"/>
    </xf>
    <xf numFmtId="0" fontId="55" fillId="6" borderId="16" xfId="0" applyFont="1" applyFill="1" applyBorder="1" applyAlignment="1">
      <alignment vertical="center"/>
    </xf>
    <xf numFmtId="0" fontId="55" fillId="6" borderId="11" xfId="0" applyFont="1" applyFill="1" applyBorder="1" applyAlignment="1">
      <alignment vertical="center"/>
    </xf>
    <xf numFmtId="0" fontId="55" fillId="6" borderId="17" xfId="0" applyFont="1" applyFill="1" applyBorder="1" applyAlignment="1">
      <alignment vertical="center"/>
    </xf>
    <xf numFmtId="15" fontId="37" fillId="6" borderId="0" xfId="262" applyNumberFormat="1" applyFont="1" applyFill="1" applyBorder="1" applyAlignment="1">
      <alignment wrapText="1"/>
    </xf>
    <xf numFmtId="15" fontId="36" fillId="6" borderId="0" xfId="281" applyNumberFormat="1" applyFont="1" applyFill="1" applyBorder="1" applyAlignment="1">
      <alignment horizontal="center" vertical="center" wrapText="1"/>
    </xf>
    <xf numFmtId="0" fontId="55" fillId="6" borderId="1" xfId="0" applyFont="1" applyFill="1" applyBorder="1" applyAlignment="1">
      <alignment vertical="center"/>
    </xf>
    <xf numFmtId="0" fontId="55" fillId="0" borderId="16" xfId="0" applyFont="1" applyFill="1" applyBorder="1" applyAlignment="1">
      <alignment horizontal="left"/>
    </xf>
    <xf numFmtId="0" fontId="36" fillId="6" borderId="0" xfId="281" applyNumberFormat="1" applyFont="1" applyFill="1" applyBorder="1" applyAlignment="1">
      <alignment horizontal="center" vertical="center" wrapText="1"/>
    </xf>
    <xf numFmtId="0" fontId="55" fillId="0" borderId="5" xfId="0" applyNumberFormat="1" applyFont="1" applyBorder="1" applyAlignment="1">
      <alignment horizontal="right" vertical="center" wrapText="1"/>
    </xf>
    <xf numFmtId="0" fontId="4" fillId="2" borderId="0" xfId="282" applyNumberFormat="1"/>
    <xf numFmtId="0" fontId="37" fillId="6" borderId="2" xfId="281" applyNumberFormat="1" applyFont="1" applyFill="1" applyBorder="1" applyAlignment="1">
      <alignment horizontal="center" vertical="center" wrapText="1"/>
    </xf>
    <xf numFmtId="0" fontId="55" fillId="0" borderId="0" xfId="0" applyNumberFormat="1" applyFont="1" applyAlignment="1">
      <alignment horizontal="right" vertical="center" wrapText="1"/>
    </xf>
  </cellXfs>
  <cellStyles count="344">
    <cellStyle name="40% - Accent1 2" xfId="326"/>
    <cellStyle name="40% - Accent2 2" xfId="327"/>
    <cellStyle name="Accent2 2" xfId="330"/>
    <cellStyle name="Accent2 3" xfId="321"/>
    <cellStyle name="Accent3 2" xfId="328"/>
    <cellStyle name="Accent4 2" xfId="329"/>
    <cellStyle name="Accent6 2" xfId="332"/>
    <cellStyle name="Bad 2" xfId="1"/>
    <cellStyle name="Comma" xfId="2" builtinId="3"/>
    <cellStyle name="Comma [0] 2" xfId="3"/>
    <cellStyle name="Comma [0] 3" xfId="4"/>
    <cellStyle name="Comma [0] 4" xfId="5"/>
    <cellStyle name="Comma 10" xfId="6"/>
    <cellStyle name="Comma 10 2" xfId="7"/>
    <cellStyle name="Comma 100" xfId="8"/>
    <cellStyle name="Comma 100 2" xfId="9"/>
    <cellStyle name="Comma 101" xfId="10"/>
    <cellStyle name="Comma 101 2" xfId="11"/>
    <cellStyle name="Comma 102" xfId="12"/>
    <cellStyle name="Comma 102 2" xfId="13"/>
    <cellStyle name="Comma 103" xfId="14"/>
    <cellStyle name="Comma 103 2" xfId="15"/>
    <cellStyle name="Comma 104" xfId="16"/>
    <cellStyle name="Comma 104 2" xfId="17"/>
    <cellStyle name="Comma 105" xfId="18"/>
    <cellStyle name="Comma 105 2" xfId="19"/>
    <cellStyle name="Comma 106" xfId="20"/>
    <cellStyle name="Comma 106 2" xfId="21"/>
    <cellStyle name="Comma 107" xfId="22"/>
    <cellStyle name="Comma 107 2" xfId="23"/>
    <cellStyle name="Comma 108" xfId="24"/>
    <cellStyle name="Comma 108 2" xfId="25"/>
    <cellStyle name="Comma 109" xfId="26"/>
    <cellStyle name="Comma 109 2" xfId="27"/>
    <cellStyle name="Comma 11" xfId="28"/>
    <cellStyle name="Comma 11 2" xfId="29"/>
    <cellStyle name="Comma 110" xfId="30"/>
    <cellStyle name="Comma 110 2" xfId="31"/>
    <cellStyle name="Comma 111" xfId="32"/>
    <cellStyle name="Comma 112" xfId="33"/>
    <cellStyle name="Comma 113" xfId="34"/>
    <cellStyle name="Comma 114" xfId="35"/>
    <cellStyle name="Comma 115" xfId="36"/>
    <cellStyle name="Comma 116" xfId="37"/>
    <cellStyle name="Comma 117" xfId="38"/>
    <cellStyle name="Comma 118" xfId="39"/>
    <cellStyle name="Comma 119" xfId="40"/>
    <cellStyle name="Comma 12" xfId="41"/>
    <cellStyle name="Comma 12 2" xfId="42"/>
    <cellStyle name="Comma 120" xfId="43"/>
    <cellStyle name="Comma 121" xfId="44"/>
    <cellStyle name="Comma 122" xfId="45"/>
    <cellStyle name="Comma 123" xfId="46"/>
    <cellStyle name="Comma 124" xfId="320"/>
    <cellStyle name="Comma 125" xfId="335"/>
    <cellStyle name="Comma 126" xfId="317"/>
    <cellStyle name="Comma 127" xfId="341"/>
    <cellStyle name="Comma 128" xfId="339"/>
    <cellStyle name="Comma 129" xfId="342"/>
    <cellStyle name="Comma 13" xfId="47"/>
    <cellStyle name="Comma 13 2" xfId="48"/>
    <cellStyle name="Comma 130" xfId="337"/>
    <cellStyle name="Comma 131" xfId="340"/>
    <cellStyle name="Comma 132" xfId="336"/>
    <cellStyle name="Comma 14" xfId="49"/>
    <cellStyle name="Comma 14 2" xfId="50"/>
    <cellStyle name="Comma 15" xfId="51"/>
    <cellStyle name="Comma 15 2" xfId="52"/>
    <cellStyle name="Comma 16" xfId="53"/>
    <cellStyle name="Comma 16 2" xfId="54"/>
    <cellStyle name="Comma 17" xfId="55"/>
    <cellStyle name="Comma 17 2" xfId="56"/>
    <cellStyle name="Comma 18" xfId="57"/>
    <cellStyle name="Comma 18 2" xfId="58"/>
    <cellStyle name="Comma 19" xfId="59"/>
    <cellStyle name="Comma 19 2" xfId="60"/>
    <cellStyle name="Comma 2" xfId="61"/>
    <cellStyle name="Comma 2 2" xfId="62"/>
    <cellStyle name="Comma 2 2 2" xfId="334"/>
    <cellStyle name="Comma 2 2 3" xfId="343"/>
    <cellStyle name="Comma 2 3" xfId="63"/>
    <cellStyle name="Comma 2 4" xfId="64"/>
    <cellStyle name="Comma 2 5" xfId="65"/>
    <cellStyle name="Comma 2 6" xfId="66"/>
    <cellStyle name="Comma 20" xfId="67"/>
    <cellStyle name="Comma 20 2" xfId="68"/>
    <cellStyle name="Comma 21" xfId="69"/>
    <cellStyle name="Comma 21 2" xfId="70"/>
    <cellStyle name="Comma 22" xfId="71"/>
    <cellStyle name="Comma 22 2" xfId="72"/>
    <cellStyle name="Comma 23" xfId="73"/>
    <cellStyle name="Comma 23 2" xfId="74"/>
    <cellStyle name="Comma 24" xfId="75"/>
    <cellStyle name="Comma 24 2" xfId="76"/>
    <cellStyle name="Comma 25" xfId="77"/>
    <cellStyle name="Comma 25 2" xfId="78"/>
    <cellStyle name="Comma 26" xfId="79"/>
    <cellStyle name="Comma 26 2" xfId="80"/>
    <cellStyle name="Comma 27" xfId="81"/>
    <cellStyle name="Comma 27 2" xfId="82"/>
    <cellStyle name="Comma 28" xfId="83"/>
    <cellStyle name="Comma 28 2" xfId="84"/>
    <cellStyle name="Comma 29" xfId="85"/>
    <cellStyle name="Comma 29 2" xfId="86"/>
    <cellStyle name="Comma 3" xfId="87"/>
    <cellStyle name="Comma 3 2" xfId="88"/>
    <cellStyle name="Comma 3 2 2" xfId="89"/>
    <cellStyle name="Comma 3 3" xfId="315"/>
    <cellStyle name="Comma 3 4" xfId="338"/>
    <cellStyle name="Comma 30" xfId="90"/>
    <cellStyle name="Comma 30 2" xfId="91"/>
    <cellStyle name="Comma 31" xfId="92"/>
    <cellStyle name="Comma 31 2" xfId="93"/>
    <cellStyle name="Comma 32" xfId="94"/>
    <cellStyle name="Comma 32 2" xfId="95"/>
    <cellStyle name="Comma 33" xfId="96"/>
    <cellStyle name="Comma 33 2" xfId="97"/>
    <cellStyle name="Comma 34" xfId="98"/>
    <cellStyle name="Comma 34 2" xfId="99"/>
    <cellStyle name="Comma 35" xfId="100"/>
    <cellStyle name="Comma 35 2" xfId="101"/>
    <cellStyle name="Comma 36" xfId="102"/>
    <cellStyle name="Comma 36 2" xfId="103"/>
    <cellStyle name="Comma 37" xfId="104"/>
    <cellStyle name="Comma 37 2" xfId="105"/>
    <cellStyle name="Comma 38" xfId="106"/>
    <cellStyle name="Comma 38 2" xfId="107"/>
    <cellStyle name="Comma 39" xfId="108"/>
    <cellStyle name="Comma 39 2" xfId="109"/>
    <cellStyle name="Comma 4" xfId="110"/>
    <cellStyle name="Comma 4 2" xfId="316"/>
    <cellStyle name="Comma 40" xfId="111"/>
    <cellStyle name="Comma 40 2" xfId="112"/>
    <cellStyle name="Comma 41" xfId="113"/>
    <cellStyle name="Comma 41 2" xfId="114"/>
    <cellStyle name="Comma 42" xfId="115"/>
    <cellStyle name="Comma 42 2" xfId="116"/>
    <cellStyle name="Comma 43" xfId="117"/>
    <cellStyle name="Comma 43 2" xfId="118"/>
    <cellStyle name="Comma 44" xfId="119"/>
    <cellStyle name="Comma 44 2" xfId="120"/>
    <cellStyle name="Comma 45" xfId="121"/>
    <cellStyle name="Comma 45 2" xfId="122"/>
    <cellStyle name="Comma 46" xfId="123"/>
    <cellStyle name="Comma 46 2" xfId="124"/>
    <cellStyle name="Comma 47" xfId="125"/>
    <cellStyle name="Comma 47 2" xfId="126"/>
    <cellStyle name="Comma 48" xfId="127"/>
    <cellStyle name="Comma 48 2" xfId="128"/>
    <cellStyle name="Comma 49" xfId="129"/>
    <cellStyle name="Comma 49 2" xfId="130"/>
    <cellStyle name="Comma 5" xfId="131"/>
    <cellStyle name="Comma 5 2" xfId="132"/>
    <cellStyle name="Comma 50" xfId="133"/>
    <cellStyle name="Comma 50 2" xfId="134"/>
    <cellStyle name="Comma 51" xfId="135"/>
    <cellStyle name="Comma 51 2" xfId="136"/>
    <cellStyle name="Comma 52" xfId="137"/>
    <cellStyle name="Comma 52 2" xfId="138"/>
    <cellStyle name="Comma 53" xfId="139"/>
    <cellStyle name="Comma 53 2" xfId="140"/>
    <cellStyle name="Comma 54" xfId="141"/>
    <cellStyle name="Comma 54 2" xfId="142"/>
    <cellStyle name="Comma 55" xfId="143"/>
    <cellStyle name="Comma 55 2" xfId="144"/>
    <cellStyle name="Comma 56" xfId="145"/>
    <cellStyle name="Comma 56 2" xfId="146"/>
    <cellStyle name="Comma 57" xfId="147"/>
    <cellStyle name="Comma 57 2" xfId="148"/>
    <cellStyle name="Comma 58" xfId="149"/>
    <cellStyle name="Comma 58 2" xfId="150"/>
    <cellStyle name="Comma 59" xfId="151"/>
    <cellStyle name="Comma 59 2" xfId="152"/>
    <cellStyle name="Comma 6" xfId="153"/>
    <cellStyle name="Comma 6 2" xfId="154"/>
    <cellStyle name="Comma 60" xfId="155"/>
    <cellStyle name="Comma 60 2" xfId="156"/>
    <cellStyle name="Comma 61" xfId="157"/>
    <cellStyle name="Comma 61 2" xfId="158"/>
    <cellStyle name="Comma 62" xfId="159"/>
    <cellStyle name="Comma 62 2" xfId="160"/>
    <cellStyle name="Comma 63" xfId="161"/>
    <cellStyle name="Comma 63 2" xfId="162"/>
    <cellStyle name="Comma 64" xfId="163"/>
    <cellStyle name="Comma 64 2" xfId="164"/>
    <cellStyle name="Comma 65" xfId="165"/>
    <cellStyle name="Comma 65 2" xfId="166"/>
    <cellStyle name="Comma 66" xfId="167"/>
    <cellStyle name="Comma 66 2" xfId="168"/>
    <cellStyle name="Comma 67" xfId="169"/>
    <cellStyle name="Comma 67 2" xfId="170"/>
    <cellStyle name="Comma 68" xfId="171"/>
    <cellStyle name="Comma 68 2" xfId="172"/>
    <cellStyle name="Comma 69" xfId="173"/>
    <cellStyle name="Comma 69 2" xfId="174"/>
    <cellStyle name="Comma 7" xfId="175"/>
    <cellStyle name="Comma 7 2" xfId="176"/>
    <cellStyle name="Comma 70" xfId="177"/>
    <cellStyle name="Comma 70 2" xfId="178"/>
    <cellStyle name="Comma 71" xfId="179"/>
    <cellStyle name="Comma 71 2" xfId="180"/>
    <cellStyle name="Comma 72" xfId="181"/>
    <cellStyle name="Comma 72 2" xfId="182"/>
    <cellStyle name="Comma 73" xfId="183"/>
    <cellStyle name="Comma 73 2" xfId="184"/>
    <cellStyle name="Comma 74" xfId="185"/>
    <cellStyle name="Comma 74 2" xfId="186"/>
    <cellStyle name="Comma 75" xfId="187"/>
    <cellStyle name="Comma 75 2" xfId="188"/>
    <cellStyle name="Comma 76" xfId="189"/>
    <cellStyle name="Comma 76 2" xfId="190"/>
    <cellStyle name="Comma 77" xfId="191"/>
    <cellStyle name="Comma 77 2" xfId="192"/>
    <cellStyle name="Comma 78" xfId="193"/>
    <cellStyle name="Comma 78 2" xfId="194"/>
    <cellStyle name="Comma 79" xfId="195"/>
    <cellStyle name="Comma 79 2" xfId="196"/>
    <cellStyle name="Comma 8" xfId="197"/>
    <cellStyle name="Comma 8 2" xfId="198"/>
    <cellStyle name="Comma 80" xfId="199"/>
    <cellStyle name="Comma 80 2" xfId="200"/>
    <cellStyle name="Comma 81" xfId="201"/>
    <cellStyle name="Comma 81 2" xfId="202"/>
    <cellStyle name="Comma 82" xfId="203"/>
    <cellStyle name="Comma 82 2" xfId="204"/>
    <cellStyle name="Comma 83" xfId="205"/>
    <cellStyle name="Comma 83 2" xfId="206"/>
    <cellStyle name="Comma 84" xfId="207"/>
    <cellStyle name="Comma 84 2" xfId="208"/>
    <cellStyle name="Comma 85" xfId="209"/>
    <cellStyle name="Comma 85 2" xfId="210"/>
    <cellStyle name="Comma 86" xfId="211"/>
    <cellStyle name="Comma 86 2" xfId="212"/>
    <cellStyle name="Comma 87" xfId="213"/>
    <cellStyle name="Comma 87 2" xfId="214"/>
    <cellStyle name="Comma 88" xfId="215"/>
    <cellStyle name="Comma 88 2" xfId="216"/>
    <cellStyle name="Comma 89" xfId="217"/>
    <cellStyle name="Comma 89 2" xfId="218"/>
    <cellStyle name="Comma 9" xfId="219"/>
    <cellStyle name="Comma 9 2" xfId="220"/>
    <cellStyle name="Comma 9 3" xfId="221"/>
    <cellStyle name="Comma 9 4" xfId="222"/>
    <cellStyle name="Comma 90" xfId="223"/>
    <cellStyle name="Comma 90 2" xfId="224"/>
    <cellStyle name="Comma 91" xfId="225"/>
    <cellStyle name="Comma 91 2" xfId="226"/>
    <cellStyle name="Comma 92" xfId="227"/>
    <cellStyle name="Comma 92 2" xfId="228"/>
    <cellStyle name="Comma 93" xfId="229"/>
    <cellStyle name="Comma 93 2" xfId="230"/>
    <cellStyle name="Comma 94" xfId="231"/>
    <cellStyle name="Comma 94 2" xfId="232"/>
    <cellStyle name="Comma 95" xfId="233"/>
    <cellStyle name="Comma 95 2" xfId="234"/>
    <cellStyle name="Comma 96" xfId="235"/>
    <cellStyle name="Comma 96 2" xfId="236"/>
    <cellStyle name="Comma 97" xfId="237"/>
    <cellStyle name="Comma 97 2" xfId="238"/>
    <cellStyle name="Comma 98" xfId="239"/>
    <cellStyle name="Comma 98 2" xfId="240"/>
    <cellStyle name="Comma 99" xfId="241"/>
    <cellStyle name="Comma 99 2" xfId="242"/>
    <cellStyle name="Currency [0] 2" xfId="243"/>
    <cellStyle name="Currency [0] 3" xfId="244"/>
    <cellStyle name="Currency [0] 4" xfId="245"/>
    <cellStyle name="Currency 2" xfId="246"/>
    <cellStyle name="Currency 3" xfId="247"/>
    <cellStyle name="Currency 4" xfId="248"/>
    <cellStyle name="Good 2" xfId="249"/>
    <cellStyle name="Hyperlink" xfId="250" builtinId="8"/>
    <cellStyle name="Hyperlink 2" xfId="251"/>
    <cellStyle name="Hyperlink 3" xfId="252"/>
    <cellStyle name="Hyperlink 4" xfId="253"/>
    <cellStyle name="Input 2" xfId="322"/>
    <cellStyle name="Normal" xfId="0" builtinId="0"/>
    <cellStyle name="Normal 10" xfId="254"/>
    <cellStyle name="Normal 10 2" xfId="255"/>
    <cellStyle name="Normal 11" xfId="256"/>
    <cellStyle name="Normal 11 2" xfId="257"/>
    <cellStyle name="Normal 12" xfId="258"/>
    <cellStyle name="Normal 12 2" xfId="259"/>
    <cellStyle name="Normal 13" xfId="260"/>
    <cellStyle name="Normal 13 2" xfId="261"/>
    <cellStyle name="Normal 14" xfId="262"/>
    <cellStyle name="Normal 14 2" xfId="263"/>
    <cellStyle name="Normal 15" xfId="264"/>
    <cellStyle name="Normal 16" xfId="265"/>
    <cellStyle name="Normal 17" xfId="266"/>
    <cellStyle name="Normal 18" xfId="267"/>
    <cellStyle name="Normal 2" xfId="268"/>
    <cellStyle name="Normal 2 2" xfId="269"/>
    <cellStyle name="Normal 2 2 2" xfId="270"/>
    <cellStyle name="Normal 2 2 3" xfId="271"/>
    <cellStyle name="Normal 2 3" xfId="272"/>
    <cellStyle name="Normal 2 3 2" xfId="323"/>
    <cellStyle name="Normal 3" xfId="273"/>
    <cellStyle name="Normal 3 2" xfId="274"/>
    <cellStyle name="Normal 3 3" xfId="275"/>
    <cellStyle name="Normal 3 4" xfId="276"/>
    <cellStyle name="Normal 324" xfId="277"/>
    <cellStyle name="Normal 4" xfId="278"/>
    <cellStyle name="Normal 4 2" xfId="279"/>
    <cellStyle name="Normal 4 3" xfId="280"/>
    <cellStyle name="Normal 4 4" xfId="281"/>
    <cellStyle name="Normal 5" xfId="282"/>
    <cellStyle name="Normal 5 2" xfId="283"/>
    <cellStyle name="Normal 5 3" xfId="284"/>
    <cellStyle name="Normal 5 4" xfId="285"/>
    <cellStyle name="Normal 5 5" xfId="286"/>
    <cellStyle name="Normal 6" xfId="287"/>
    <cellStyle name="Normal 6 2" xfId="288"/>
    <cellStyle name="Normal 6 3" xfId="289"/>
    <cellStyle name="Normal 6 4" xfId="290"/>
    <cellStyle name="Normal 6 5" xfId="331"/>
    <cellStyle name="Normal 7" xfId="291"/>
    <cellStyle name="Normal 8" xfId="292"/>
    <cellStyle name="Normal 8 2" xfId="293"/>
    <cellStyle name="Normal 8 3" xfId="294"/>
    <cellStyle name="Normal 9" xfId="295"/>
    <cellStyle name="Normal 9 2" xfId="296"/>
    <cellStyle name="Normal_Results Tables" xfId="297"/>
    <cellStyle name="Normal_Results Tables 4" xfId="298"/>
    <cellStyle name="Percent" xfId="299" builtinId="5"/>
    <cellStyle name="Percent 2" xfId="300"/>
    <cellStyle name="Percent 2 2" xfId="301"/>
    <cellStyle name="Percent 2 2 2" xfId="302"/>
    <cellStyle name="Percent 2 2 3" xfId="324"/>
    <cellStyle name="Percent 2 3" xfId="318"/>
    <cellStyle name="Percent 3" xfId="303"/>
    <cellStyle name="Percent 3 2" xfId="304"/>
    <cellStyle name="Percent 3 2 2" xfId="305"/>
    <cellStyle name="Percent 3 2 2 2" xfId="306"/>
    <cellStyle name="Percent 3 2 3" xfId="319"/>
    <cellStyle name="Percent 3 3" xfId="333"/>
    <cellStyle name="Percent 4" xfId="307"/>
    <cellStyle name="Percent 4 2" xfId="308"/>
    <cellStyle name="Percent 5" xfId="309"/>
    <cellStyle name="Percent 5 2" xfId="310"/>
    <cellStyle name="Percent 6" xfId="311"/>
    <cellStyle name="Percent 6 2" xfId="312"/>
    <cellStyle name="Percent 7" xfId="313"/>
    <cellStyle name="Percent 7 2" xfId="314"/>
    <cellStyle name="Percent 8" xfId="325"/>
  </cellStyles>
  <dxfs count="9">
    <dxf>
      <fill>
        <patternFill>
          <bgColor indexed="9"/>
        </patternFill>
      </fill>
    </dxf>
    <dxf>
      <fill>
        <patternFill>
          <bgColor indexed="9"/>
        </patternFill>
      </fill>
    </dxf>
    <dxf>
      <fill>
        <patternFill>
          <bgColor indexed="9"/>
        </patternFill>
      </fill>
    </dxf>
    <dxf>
      <fill>
        <patternFill>
          <bgColor indexed="9"/>
        </patternFill>
      </fill>
    </dxf>
    <dxf>
      <fill>
        <patternFill>
          <bgColor indexed="16"/>
        </patternFill>
      </fill>
    </dxf>
    <dxf>
      <fill>
        <patternFill>
          <bgColor indexed="9"/>
        </patternFill>
      </fill>
    </dxf>
    <dxf>
      <fill>
        <patternFill>
          <bgColor indexed="16"/>
        </patternFill>
      </fill>
    </dxf>
    <dxf>
      <fill>
        <patternFill>
          <bgColor indexed="9"/>
        </patternFill>
      </fill>
    </dxf>
    <dxf>
      <fill>
        <patternFill>
          <bgColor indexed="9"/>
        </patternFill>
      </fill>
    </dxf>
  </dxfs>
  <tableStyles count="2" defaultTableStyle="New IESO Standard" defaultPivotStyle="PivotStyleLight16">
    <tableStyle name="IESO Standard" pivot="0" count="0"/>
    <tableStyle name="New IESO Standard"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333375</xdr:colOff>
      <xdr:row>1</xdr:row>
      <xdr:rowOff>9525</xdr:rowOff>
    </xdr:from>
    <xdr:to>
      <xdr:col>5</xdr:col>
      <xdr:colOff>476250</xdr:colOff>
      <xdr:row>6</xdr:row>
      <xdr:rowOff>19050</xdr:rowOff>
    </xdr:to>
    <xdr:pic>
      <xdr:nvPicPr>
        <xdr:cNvPr id="2537" name="Picture 2" descr="This is the IESO Logo" title="IESO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200025"/>
          <a:ext cx="19716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pen\shared\Operations\RSA\18Mn\2006\Q3\Resource%20Assessments\Landc\OUT\2006Q3%20NLCM%20Combined%20Normal%20Weath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18Mn\2012\Q3\Resource%20Assessments\Landc\OUT\2012Q3%20NLCM%20Combined%20Normal%20Weather%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Links"/>
      <sheetName val="Summary"/>
      <sheetName val="Summary-results"/>
      <sheetName val="Summary2"/>
      <sheetName val="Final Summary Table Contents"/>
      <sheetName val="2 ERS(NW+EW)"/>
      <sheetName val="3 PRS (NW+EW)"/>
      <sheetName val="4 PRS-ERS"/>
      <sheetName val="5 Previous ERS"/>
      <sheetName val="6 Previous PRS"/>
      <sheetName val="7 Present-Previous ERS"/>
      <sheetName val="8 Present-Previous PRS"/>
      <sheetName val="9 PRS Extreme"/>
      <sheetName val="Report Figures Contents"/>
      <sheetName val="Fig A Exec Sum RAR ERS PRS"/>
      <sheetName val="Hydro Fcsts-Mar15"/>
      <sheetName val="Fig 3.1 Demand Range"/>
      <sheetName val="Fig Total Reductions"/>
      <sheetName val="Fig Available Required ERS"/>
      <sheetName val="Fig Available Required PRS"/>
      <sheetName val="Fig RAR ERS PRS"/>
      <sheetName val="Fig RAR ERS Prev ERS"/>
      <sheetName val="Fig 2.2 Compare Hydro Fcsts"/>
      <sheetName val="Fig 4.1 PRS-NormVsExtreme"/>
      <sheetName val="Fig 4.2 ERS-NormVsExtreme"/>
      <sheetName val="Fig 4.3 RAR PRS Prev PRS"/>
      <sheetName val="Report Tables Contents"/>
      <sheetName val="Table 4.1 Existing Installed"/>
      <sheetName val="Table 4.2 Potential Projects"/>
      <sheetName val="231"/>
      <sheetName val="Table 4.4 Avail Resources"/>
      <sheetName val="Table A1"/>
      <sheetName val="Table A1 (continued)"/>
      <sheetName val="Table A2"/>
      <sheetName val="Table A2 (Continued)"/>
      <sheetName val="Table A3"/>
      <sheetName val="Table A3 (continued)"/>
      <sheetName val="Table A3 Final"/>
      <sheetName val="TableA3"/>
      <sheetName val="Supplemental Figure Contents"/>
      <sheetName val="Extra Tables Contents"/>
      <sheetName val="Differences Summary"/>
      <sheetName val="LCSUM PRS Pres-Prev"/>
      <sheetName val="The End"/>
      <sheetName val="TableA4"/>
    </sheetNames>
    <sheetDataSet>
      <sheetData sheetId="0"/>
      <sheetData sheetId="1"/>
      <sheetData sheetId="2" refreshError="1">
        <row r="8">
          <cell r="B8">
            <v>2006</v>
          </cell>
        </row>
        <row r="9">
          <cell r="B9" t="str">
            <v>Q3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4">
          <cell r="C4">
            <v>24677</v>
          </cell>
        </row>
        <row r="5">
          <cell r="C5">
            <v>25615</v>
          </cell>
        </row>
        <row r="6">
          <cell r="C6">
            <v>24910</v>
          </cell>
        </row>
        <row r="13">
          <cell r="B13" t="str">
            <v>ERS Primary Demand</v>
          </cell>
          <cell r="C13" t="str">
            <v>ERS Installed Resources (MW)</v>
          </cell>
          <cell r="D13" t="str">
            <v>ERS Total Reduction in Resources (MW)</v>
          </cell>
          <cell r="E13" t="str">
            <v>ERS Available Resources (MW)</v>
          </cell>
          <cell r="F13" t="str">
            <v>Seasonal Peak Demand</v>
          </cell>
          <cell r="G13" t="str">
            <v>PRS Week Ending</v>
          </cell>
          <cell r="H13" t="str">
            <v>PRS Primary Demand</v>
          </cell>
          <cell r="I13" t="str">
            <v>PRS Installed Resources (MW)</v>
          </cell>
          <cell r="J13" t="str">
            <v>PRS Total Reduction in Resources (MW)</v>
          </cell>
          <cell r="K13" t="str">
            <v>PRS Available Resources (MW)</v>
          </cell>
          <cell r="L13" t="str">
            <v>ERS Week Ending</v>
          </cell>
          <cell r="M13" t="str">
            <v>ERS Price-responsive Demand (MW)</v>
          </cell>
          <cell r="N13" t="str">
            <v>PRS Week Ending</v>
          </cell>
          <cell r="O13" t="str">
            <v>PRS Price-responsive Demand (MW)</v>
          </cell>
          <cell r="P13" t="str">
            <v>ERS Imports</v>
          </cell>
          <cell r="Q13" t="str">
            <v>PRS Imports</v>
          </cell>
        </row>
        <row r="14">
          <cell r="B14">
            <v>20077</v>
          </cell>
          <cell r="C14">
            <v>31094</v>
          </cell>
          <cell r="D14">
            <v>6769</v>
          </cell>
          <cell r="E14">
            <v>24662.824408945686</v>
          </cell>
          <cell r="F14">
            <v>0</v>
          </cell>
          <cell r="G14">
            <v>38991</v>
          </cell>
          <cell r="H14">
            <v>20077</v>
          </cell>
          <cell r="I14">
            <v>31094</v>
          </cell>
          <cell r="J14">
            <v>6769</v>
          </cell>
          <cell r="K14">
            <v>24680.17840255591</v>
          </cell>
          <cell r="L14">
            <v>38991</v>
          </cell>
          <cell r="M14">
            <v>337.8244089456868</v>
          </cell>
          <cell r="N14">
            <v>38991</v>
          </cell>
          <cell r="O14">
            <v>355.17840255591045</v>
          </cell>
          <cell r="P14">
            <v>0</v>
          </cell>
          <cell r="Q14">
            <v>0</v>
          </cell>
        </row>
        <row r="15">
          <cell r="B15">
            <v>20045</v>
          </cell>
          <cell r="C15">
            <v>31094</v>
          </cell>
          <cell r="D15">
            <v>5187</v>
          </cell>
          <cell r="E15">
            <v>26244.824408945686</v>
          </cell>
          <cell r="F15">
            <v>0</v>
          </cell>
          <cell r="G15">
            <v>38998</v>
          </cell>
          <cell r="H15">
            <v>20045</v>
          </cell>
          <cell r="I15">
            <v>31094</v>
          </cell>
          <cell r="J15">
            <v>5187</v>
          </cell>
          <cell r="K15">
            <v>26262.17840255591</v>
          </cell>
          <cell r="L15">
            <v>38998</v>
          </cell>
          <cell r="M15">
            <v>337.8244089456868</v>
          </cell>
          <cell r="N15">
            <v>38998</v>
          </cell>
          <cell r="O15">
            <v>355.17840255591045</v>
          </cell>
          <cell r="P15">
            <v>0</v>
          </cell>
          <cell r="Q15">
            <v>0</v>
          </cell>
        </row>
        <row r="16">
          <cell r="B16">
            <v>20200</v>
          </cell>
          <cell r="C16">
            <v>31094</v>
          </cell>
          <cell r="D16">
            <v>6263</v>
          </cell>
          <cell r="E16">
            <v>25168.824408945686</v>
          </cell>
          <cell r="F16">
            <v>0</v>
          </cell>
          <cell r="G16">
            <v>39005</v>
          </cell>
          <cell r="H16">
            <v>20200</v>
          </cell>
          <cell r="I16">
            <v>31094</v>
          </cell>
          <cell r="J16">
            <v>6263</v>
          </cell>
          <cell r="K16">
            <v>25186.17840255591</v>
          </cell>
          <cell r="L16">
            <v>39005</v>
          </cell>
          <cell r="M16">
            <v>337.8244089456868</v>
          </cell>
          <cell r="N16">
            <v>39005</v>
          </cell>
          <cell r="O16">
            <v>355.17840255591045</v>
          </cell>
          <cell r="P16">
            <v>0</v>
          </cell>
          <cell r="Q16">
            <v>0</v>
          </cell>
        </row>
        <row r="17">
          <cell r="B17">
            <v>20672</v>
          </cell>
          <cell r="C17">
            <v>31094</v>
          </cell>
          <cell r="D17">
            <v>5768</v>
          </cell>
          <cell r="E17">
            <v>25663.824408945686</v>
          </cell>
          <cell r="F17">
            <v>0</v>
          </cell>
          <cell r="G17">
            <v>39012</v>
          </cell>
          <cell r="H17">
            <v>20672</v>
          </cell>
          <cell r="I17">
            <v>31094</v>
          </cell>
          <cell r="J17">
            <v>5768</v>
          </cell>
          <cell r="K17">
            <v>25681.17840255591</v>
          </cell>
          <cell r="L17">
            <v>39012</v>
          </cell>
          <cell r="M17">
            <v>337.8244089456868</v>
          </cell>
          <cell r="N17">
            <v>39012</v>
          </cell>
          <cell r="O17">
            <v>355.17840255591045</v>
          </cell>
          <cell r="P17">
            <v>0</v>
          </cell>
          <cell r="Q17">
            <v>0</v>
          </cell>
        </row>
        <row r="18">
          <cell r="B18">
            <v>20992</v>
          </cell>
          <cell r="C18">
            <v>31094</v>
          </cell>
          <cell r="D18">
            <v>7187</v>
          </cell>
          <cell r="E18">
            <v>24244.824408945686</v>
          </cell>
          <cell r="F18">
            <v>0</v>
          </cell>
          <cell r="G18">
            <v>39019</v>
          </cell>
          <cell r="H18">
            <v>20992</v>
          </cell>
          <cell r="I18">
            <v>31094</v>
          </cell>
          <cell r="J18">
            <v>7187</v>
          </cell>
          <cell r="K18">
            <v>24262.17840255591</v>
          </cell>
          <cell r="L18">
            <v>39019</v>
          </cell>
          <cell r="M18">
            <v>337.8244089456868</v>
          </cell>
          <cell r="N18">
            <v>39019</v>
          </cell>
          <cell r="O18">
            <v>355.17840255591045</v>
          </cell>
          <cell r="P18">
            <v>0</v>
          </cell>
          <cell r="Q18">
            <v>0</v>
          </cell>
        </row>
        <row r="19">
          <cell r="B19">
            <v>21655</v>
          </cell>
          <cell r="C19">
            <v>31099</v>
          </cell>
          <cell r="D19">
            <v>7834</v>
          </cell>
          <cell r="E19">
            <v>23602.824408945686</v>
          </cell>
          <cell r="F19">
            <v>0</v>
          </cell>
          <cell r="G19">
            <v>39026</v>
          </cell>
          <cell r="H19">
            <v>21655</v>
          </cell>
          <cell r="I19">
            <v>31189</v>
          </cell>
          <cell r="J19">
            <v>7924</v>
          </cell>
          <cell r="K19">
            <v>23678.025047923322</v>
          </cell>
          <cell r="L19">
            <v>39026</v>
          </cell>
          <cell r="M19">
            <v>337.8244089456868</v>
          </cell>
          <cell r="N19">
            <v>39026</v>
          </cell>
          <cell r="O19">
            <v>413.02504792332257</v>
          </cell>
          <cell r="P19">
            <v>0</v>
          </cell>
          <cell r="Q19">
            <v>0</v>
          </cell>
        </row>
        <row r="20">
          <cell r="B20">
            <v>21913</v>
          </cell>
          <cell r="C20">
            <v>31099</v>
          </cell>
          <cell r="D20">
            <v>6689</v>
          </cell>
          <cell r="E20">
            <v>24747.824408945686</v>
          </cell>
          <cell r="F20">
            <v>0</v>
          </cell>
          <cell r="G20">
            <v>39033</v>
          </cell>
          <cell r="H20">
            <v>21913</v>
          </cell>
          <cell r="I20">
            <v>31189</v>
          </cell>
          <cell r="J20">
            <v>6770</v>
          </cell>
          <cell r="K20">
            <v>24832.025047923322</v>
          </cell>
          <cell r="L20">
            <v>39033</v>
          </cell>
          <cell r="M20">
            <v>337.8244089456868</v>
          </cell>
          <cell r="N20">
            <v>39033</v>
          </cell>
          <cell r="O20">
            <v>413.02504792332257</v>
          </cell>
          <cell r="P20">
            <v>0</v>
          </cell>
          <cell r="Q20">
            <v>0</v>
          </cell>
        </row>
        <row r="21">
          <cell r="B21">
            <v>22622</v>
          </cell>
          <cell r="C21">
            <v>31099</v>
          </cell>
          <cell r="D21">
            <v>5384</v>
          </cell>
          <cell r="E21">
            <v>26052.824408945686</v>
          </cell>
          <cell r="F21">
            <v>0</v>
          </cell>
          <cell r="G21">
            <v>39040</v>
          </cell>
          <cell r="H21">
            <v>22622</v>
          </cell>
          <cell r="I21">
            <v>31189</v>
          </cell>
          <cell r="J21">
            <v>5465</v>
          </cell>
          <cell r="K21">
            <v>26137.025047923322</v>
          </cell>
          <cell r="L21">
            <v>39040</v>
          </cell>
          <cell r="M21">
            <v>337.8244089456868</v>
          </cell>
          <cell r="N21">
            <v>39040</v>
          </cell>
          <cell r="O21">
            <v>413.02504792332257</v>
          </cell>
          <cell r="P21">
            <v>0</v>
          </cell>
          <cell r="Q21">
            <v>0</v>
          </cell>
        </row>
        <row r="22">
          <cell r="B22">
            <v>23081</v>
          </cell>
          <cell r="C22">
            <v>31099</v>
          </cell>
          <cell r="D22">
            <v>6339</v>
          </cell>
          <cell r="E22">
            <v>25097.824408945686</v>
          </cell>
          <cell r="F22">
            <v>0</v>
          </cell>
          <cell r="G22">
            <v>39047</v>
          </cell>
          <cell r="H22">
            <v>23081</v>
          </cell>
          <cell r="I22">
            <v>31189</v>
          </cell>
          <cell r="J22">
            <v>6420</v>
          </cell>
          <cell r="K22">
            <v>25182.025047923322</v>
          </cell>
          <cell r="L22">
            <v>39047</v>
          </cell>
          <cell r="M22">
            <v>337.8244089456868</v>
          </cell>
          <cell r="N22">
            <v>39047</v>
          </cell>
          <cell r="O22">
            <v>413.02504792332257</v>
          </cell>
          <cell r="P22">
            <v>0</v>
          </cell>
          <cell r="Q22">
            <v>0</v>
          </cell>
        </row>
        <row r="23">
          <cell r="B23">
            <v>23072</v>
          </cell>
          <cell r="C23">
            <v>31099</v>
          </cell>
          <cell r="D23">
            <v>5179</v>
          </cell>
          <cell r="E23">
            <v>26257.824408945686</v>
          </cell>
          <cell r="F23">
            <v>0</v>
          </cell>
          <cell r="G23">
            <v>39054</v>
          </cell>
          <cell r="H23">
            <v>23072</v>
          </cell>
          <cell r="I23">
            <v>31189</v>
          </cell>
          <cell r="J23">
            <v>5260</v>
          </cell>
          <cell r="K23">
            <v>26356.486709265177</v>
          </cell>
          <cell r="L23">
            <v>39054</v>
          </cell>
          <cell r="M23">
            <v>337.8244089456868</v>
          </cell>
          <cell r="N23">
            <v>39054</v>
          </cell>
          <cell r="O23">
            <v>427.48670926517559</v>
          </cell>
          <cell r="P23">
            <v>0</v>
          </cell>
          <cell r="Q23">
            <v>0</v>
          </cell>
        </row>
        <row r="24">
          <cell r="B24">
            <v>23790</v>
          </cell>
          <cell r="C24">
            <v>31099</v>
          </cell>
          <cell r="D24">
            <v>5054</v>
          </cell>
          <cell r="E24">
            <v>26382.824408945686</v>
          </cell>
          <cell r="F24">
            <v>0</v>
          </cell>
          <cell r="G24">
            <v>39061</v>
          </cell>
          <cell r="H24">
            <v>23790</v>
          </cell>
          <cell r="I24">
            <v>31189</v>
          </cell>
          <cell r="J24">
            <v>5135</v>
          </cell>
          <cell r="K24">
            <v>26481.486709265177</v>
          </cell>
          <cell r="L24">
            <v>39061</v>
          </cell>
          <cell r="M24">
            <v>337.8244089456868</v>
          </cell>
          <cell r="N24">
            <v>39061</v>
          </cell>
          <cell r="O24">
            <v>427.48670926517559</v>
          </cell>
          <cell r="P24">
            <v>0</v>
          </cell>
          <cell r="Q24">
            <v>0</v>
          </cell>
        </row>
        <row r="25">
          <cell r="B25">
            <v>23856</v>
          </cell>
          <cell r="C25">
            <v>31099</v>
          </cell>
          <cell r="D25">
            <v>2644</v>
          </cell>
          <cell r="E25">
            <v>28792.824408945686</v>
          </cell>
          <cell r="F25">
            <v>0</v>
          </cell>
          <cell r="G25">
            <v>39068</v>
          </cell>
          <cell r="H25">
            <v>23856</v>
          </cell>
          <cell r="I25">
            <v>31189</v>
          </cell>
          <cell r="J25">
            <v>2725</v>
          </cell>
          <cell r="K25">
            <v>28891.486709265177</v>
          </cell>
          <cell r="L25">
            <v>39068</v>
          </cell>
          <cell r="M25">
            <v>337.8244089456868</v>
          </cell>
          <cell r="N25">
            <v>39068</v>
          </cell>
          <cell r="O25">
            <v>427.48670926517559</v>
          </cell>
          <cell r="P25">
            <v>0</v>
          </cell>
          <cell r="Q25">
            <v>0</v>
          </cell>
        </row>
        <row r="26">
          <cell r="B26">
            <v>24124</v>
          </cell>
          <cell r="C26">
            <v>31099</v>
          </cell>
          <cell r="D26">
            <v>2112</v>
          </cell>
          <cell r="E26">
            <v>29324.824408945686</v>
          </cell>
          <cell r="F26">
            <v>0</v>
          </cell>
          <cell r="G26">
            <v>39075</v>
          </cell>
          <cell r="H26">
            <v>24124</v>
          </cell>
          <cell r="I26">
            <v>31189</v>
          </cell>
          <cell r="J26">
            <v>2193</v>
          </cell>
          <cell r="K26">
            <v>29423.486709265177</v>
          </cell>
          <cell r="L26">
            <v>39075</v>
          </cell>
          <cell r="M26">
            <v>337.8244089456868</v>
          </cell>
          <cell r="N26">
            <v>39075</v>
          </cell>
          <cell r="O26">
            <v>427.48670926517559</v>
          </cell>
          <cell r="P26">
            <v>0</v>
          </cell>
          <cell r="Q26">
            <v>0</v>
          </cell>
        </row>
        <row r="27">
          <cell r="B27">
            <v>22459</v>
          </cell>
          <cell r="C27">
            <v>31099</v>
          </cell>
          <cell r="D27">
            <v>2291</v>
          </cell>
          <cell r="E27">
            <v>29145.824408945686</v>
          </cell>
          <cell r="F27">
            <v>0</v>
          </cell>
          <cell r="G27">
            <v>39082</v>
          </cell>
          <cell r="H27">
            <v>22459</v>
          </cell>
          <cell r="I27">
            <v>31189</v>
          </cell>
          <cell r="J27">
            <v>2372</v>
          </cell>
          <cell r="K27">
            <v>29244.486709265177</v>
          </cell>
          <cell r="L27">
            <v>39082</v>
          </cell>
          <cell r="M27">
            <v>337.8244089456868</v>
          </cell>
          <cell r="N27">
            <v>39082</v>
          </cell>
          <cell r="O27">
            <v>427.48670926517559</v>
          </cell>
          <cell r="P27">
            <v>0</v>
          </cell>
          <cell r="Q27">
            <v>0</v>
          </cell>
        </row>
        <row r="28">
          <cell r="B28">
            <v>23921</v>
          </cell>
          <cell r="C28">
            <v>31099</v>
          </cell>
          <cell r="D28">
            <v>2054</v>
          </cell>
          <cell r="E28">
            <v>29382.824408945686</v>
          </cell>
          <cell r="F28">
            <v>0</v>
          </cell>
          <cell r="G28">
            <v>39089</v>
          </cell>
          <cell r="H28">
            <v>23921</v>
          </cell>
          <cell r="I28">
            <v>31189</v>
          </cell>
          <cell r="J28">
            <v>2135</v>
          </cell>
          <cell r="K28">
            <v>29481.486709265177</v>
          </cell>
          <cell r="L28">
            <v>39089</v>
          </cell>
          <cell r="M28">
            <v>337.8244089456868</v>
          </cell>
          <cell r="N28">
            <v>39089</v>
          </cell>
          <cell r="O28">
            <v>427.48670926517559</v>
          </cell>
          <cell r="P28">
            <v>0</v>
          </cell>
          <cell r="Q28">
            <v>0</v>
          </cell>
        </row>
        <row r="29">
          <cell r="B29">
            <v>24257</v>
          </cell>
          <cell r="C29">
            <v>31099</v>
          </cell>
          <cell r="D29">
            <v>2043</v>
          </cell>
          <cell r="E29">
            <v>29393.824408945686</v>
          </cell>
          <cell r="F29">
            <v>0</v>
          </cell>
          <cell r="G29">
            <v>39096</v>
          </cell>
          <cell r="H29">
            <v>24257</v>
          </cell>
          <cell r="I29">
            <v>31189</v>
          </cell>
          <cell r="J29">
            <v>2124</v>
          </cell>
          <cell r="K29">
            <v>29492.486709265177</v>
          </cell>
          <cell r="L29">
            <v>39096</v>
          </cell>
          <cell r="M29">
            <v>337.8244089456868</v>
          </cell>
          <cell r="N29">
            <v>39096</v>
          </cell>
          <cell r="O29">
            <v>427.48670926517559</v>
          </cell>
          <cell r="P29">
            <v>0</v>
          </cell>
          <cell r="Q29">
            <v>0</v>
          </cell>
        </row>
        <row r="30">
          <cell r="B30">
            <v>24677</v>
          </cell>
          <cell r="C30">
            <v>31099</v>
          </cell>
          <cell r="D30">
            <v>2043</v>
          </cell>
          <cell r="E30">
            <v>29393.824408945686</v>
          </cell>
          <cell r="F30">
            <v>0</v>
          </cell>
          <cell r="G30">
            <v>39103</v>
          </cell>
          <cell r="H30">
            <v>24677</v>
          </cell>
          <cell r="I30">
            <v>31189</v>
          </cell>
          <cell r="J30">
            <v>2124</v>
          </cell>
          <cell r="K30">
            <v>29492.486709265177</v>
          </cell>
          <cell r="L30">
            <v>39103</v>
          </cell>
          <cell r="M30">
            <v>337.8244089456868</v>
          </cell>
          <cell r="N30">
            <v>39103</v>
          </cell>
          <cell r="O30">
            <v>427.48670926517559</v>
          </cell>
          <cell r="P30">
            <v>0</v>
          </cell>
          <cell r="Q30">
            <v>0</v>
          </cell>
        </row>
        <row r="31">
          <cell r="B31">
            <v>24420</v>
          </cell>
          <cell r="C31">
            <v>31099</v>
          </cell>
          <cell r="D31">
            <v>2875</v>
          </cell>
          <cell r="E31">
            <v>28561.824408945686</v>
          </cell>
          <cell r="F31">
            <v>0</v>
          </cell>
          <cell r="G31">
            <v>39110</v>
          </cell>
          <cell r="H31">
            <v>24420</v>
          </cell>
          <cell r="I31">
            <v>31189</v>
          </cell>
          <cell r="J31">
            <v>2956</v>
          </cell>
          <cell r="K31">
            <v>28660.486709265177</v>
          </cell>
          <cell r="L31">
            <v>39110</v>
          </cell>
          <cell r="M31">
            <v>337.8244089456868</v>
          </cell>
          <cell r="N31">
            <v>39110</v>
          </cell>
          <cell r="O31">
            <v>427.48670926517559</v>
          </cell>
          <cell r="P31">
            <v>0</v>
          </cell>
          <cell r="Q31">
            <v>0</v>
          </cell>
        </row>
        <row r="32">
          <cell r="B32">
            <v>24289</v>
          </cell>
          <cell r="C32">
            <v>31099</v>
          </cell>
          <cell r="D32">
            <v>2935</v>
          </cell>
          <cell r="E32">
            <v>28501.824408945686</v>
          </cell>
          <cell r="F32">
            <v>0</v>
          </cell>
          <cell r="G32">
            <v>39117</v>
          </cell>
          <cell r="H32">
            <v>24289</v>
          </cell>
          <cell r="I32">
            <v>31189</v>
          </cell>
          <cell r="J32">
            <v>3016</v>
          </cell>
          <cell r="K32">
            <v>28600.486709265177</v>
          </cell>
          <cell r="L32">
            <v>39117</v>
          </cell>
          <cell r="M32">
            <v>337.8244089456868</v>
          </cell>
          <cell r="N32">
            <v>39117</v>
          </cell>
          <cell r="O32">
            <v>427.48670926517559</v>
          </cell>
          <cell r="P32">
            <v>0</v>
          </cell>
          <cell r="Q32">
            <v>0</v>
          </cell>
        </row>
        <row r="33">
          <cell r="B33">
            <v>24143</v>
          </cell>
          <cell r="C33">
            <v>31099</v>
          </cell>
          <cell r="D33">
            <v>2950</v>
          </cell>
          <cell r="E33">
            <v>28486.824408945686</v>
          </cell>
          <cell r="F33">
            <v>0</v>
          </cell>
          <cell r="G33">
            <v>39124</v>
          </cell>
          <cell r="H33">
            <v>24143</v>
          </cell>
          <cell r="I33">
            <v>31194</v>
          </cell>
          <cell r="J33">
            <v>3036</v>
          </cell>
          <cell r="K33">
            <v>28585.486709265177</v>
          </cell>
          <cell r="L33">
            <v>39124</v>
          </cell>
          <cell r="M33">
            <v>337.8244089456868</v>
          </cell>
          <cell r="N33">
            <v>39124</v>
          </cell>
          <cell r="O33">
            <v>427.48670926517559</v>
          </cell>
          <cell r="P33">
            <v>0</v>
          </cell>
          <cell r="Q33">
            <v>0</v>
          </cell>
        </row>
        <row r="34">
          <cell r="B34">
            <v>23815</v>
          </cell>
          <cell r="C34">
            <v>31099</v>
          </cell>
          <cell r="D34">
            <v>3408</v>
          </cell>
          <cell r="E34">
            <v>28028.824408945686</v>
          </cell>
          <cell r="F34">
            <v>0</v>
          </cell>
          <cell r="G34">
            <v>39131</v>
          </cell>
          <cell r="H34">
            <v>23815</v>
          </cell>
          <cell r="I34">
            <v>31194</v>
          </cell>
          <cell r="J34">
            <v>3494</v>
          </cell>
          <cell r="K34">
            <v>28127.486709265177</v>
          </cell>
          <cell r="L34">
            <v>39131</v>
          </cell>
          <cell r="M34">
            <v>337.8244089456868</v>
          </cell>
          <cell r="N34">
            <v>39131</v>
          </cell>
          <cell r="O34">
            <v>427.48670926517559</v>
          </cell>
          <cell r="P34">
            <v>0</v>
          </cell>
          <cell r="Q34">
            <v>0</v>
          </cell>
        </row>
        <row r="35">
          <cell r="B35">
            <v>23392</v>
          </cell>
          <cell r="C35">
            <v>31099</v>
          </cell>
          <cell r="D35">
            <v>3425</v>
          </cell>
          <cell r="E35">
            <v>28011.824408945686</v>
          </cell>
          <cell r="F35">
            <v>0</v>
          </cell>
          <cell r="G35">
            <v>39138</v>
          </cell>
          <cell r="H35">
            <v>23392</v>
          </cell>
          <cell r="I35">
            <v>31194</v>
          </cell>
          <cell r="J35">
            <v>3511</v>
          </cell>
          <cell r="K35">
            <v>28110.486709265177</v>
          </cell>
          <cell r="L35">
            <v>39138</v>
          </cell>
          <cell r="M35">
            <v>337.8244089456868</v>
          </cell>
          <cell r="N35">
            <v>39138</v>
          </cell>
          <cell r="O35">
            <v>427.48670926517559</v>
          </cell>
          <cell r="P35">
            <v>0</v>
          </cell>
          <cell r="Q35">
            <v>0</v>
          </cell>
        </row>
        <row r="36">
          <cell r="B36">
            <v>23131</v>
          </cell>
          <cell r="C36">
            <v>31099</v>
          </cell>
          <cell r="D36">
            <v>4819</v>
          </cell>
          <cell r="E36">
            <v>26617.824408945686</v>
          </cell>
          <cell r="F36">
            <v>0</v>
          </cell>
          <cell r="G36">
            <v>39145</v>
          </cell>
          <cell r="H36">
            <v>23131</v>
          </cell>
          <cell r="I36">
            <v>31194</v>
          </cell>
          <cell r="J36">
            <v>4905</v>
          </cell>
          <cell r="K36">
            <v>26716.486709265177</v>
          </cell>
          <cell r="L36">
            <v>39145</v>
          </cell>
          <cell r="M36">
            <v>337.8244089456868</v>
          </cell>
          <cell r="N36">
            <v>39145</v>
          </cell>
          <cell r="O36">
            <v>427.48670926517559</v>
          </cell>
          <cell r="P36">
            <v>0</v>
          </cell>
          <cell r="Q36">
            <v>0</v>
          </cell>
        </row>
        <row r="37">
          <cell r="B37">
            <v>22992</v>
          </cell>
          <cell r="C37">
            <v>31099</v>
          </cell>
          <cell r="D37">
            <v>6192</v>
          </cell>
          <cell r="E37">
            <v>25244.824408945686</v>
          </cell>
          <cell r="F37">
            <v>0</v>
          </cell>
          <cell r="G37">
            <v>39152</v>
          </cell>
          <cell r="H37">
            <v>22992</v>
          </cell>
          <cell r="I37">
            <v>31194</v>
          </cell>
          <cell r="J37">
            <v>6278</v>
          </cell>
          <cell r="K37">
            <v>25343.486709265177</v>
          </cell>
          <cell r="L37">
            <v>39152</v>
          </cell>
          <cell r="M37">
            <v>337.8244089456868</v>
          </cell>
          <cell r="N37">
            <v>39152</v>
          </cell>
          <cell r="O37">
            <v>427.48670926517559</v>
          </cell>
          <cell r="P37">
            <v>0</v>
          </cell>
          <cell r="Q37">
            <v>0</v>
          </cell>
        </row>
        <row r="38">
          <cell r="B38">
            <v>21961</v>
          </cell>
          <cell r="C38">
            <v>31099</v>
          </cell>
          <cell r="D38">
            <v>6947</v>
          </cell>
          <cell r="E38">
            <v>24489.824408945686</v>
          </cell>
          <cell r="F38">
            <v>0</v>
          </cell>
          <cell r="G38">
            <v>39159</v>
          </cell>
          <cell r="H38">
            <v>21961</v>
          </cell>
          <cell r="I38">
            <v>31194</v>
          </cell>
          <cell r="J38">
            <v>7033</v>
          </cell>
          <cell r="K38">
            <v>24588.486709265177</v>
          </cell>
          <cell r="L38">
            <v>39159</v>
          </cell>
          <cell r="M38">
            <v>337.8244089456868</v>
          </cell>
          <cell r="N38">
            <v>39159</v>
          </cell>
          <cell r="O38">
            <v>427.48670926517559</v>
          </cell>
          <cell r="P38">
            <v>0</v>
          </cell>
          <cell r="Q38">
            <v>0</v>
          </cell>
        </row>
        <row r="39">
          <cell r="B39">
            <v>21619</v>
          </cell>
          <cell r="C39">
            <v>31099</v>
          </cell>
          <cell r="D39">
            <v>6947</v>
          </cell>
          <cell r="E39">
            <v>24489.824408945686</v>
          </cell>
          <cell r="F39">
            <v>0</v>
          </cell>
          <cell r="G39">
            <v>39166</v>
          </cell>
          <cell r="H39">
            <v>21619</v>
          </cell>
          <cell r="I39">
            <v>31194</v>
          </cell>
          <cell r="J39">
            <v>7033</v>
          </cell>
          <cell r="K39">
            <v>24588.486709265177</v>
          </cell>
          <cell r="L39">
            <v>39166</v>
          </cell>
          <cell r="M39">
            <v>337.8244089456868</v>
          </cell>
          <cell r="N39">
            <v>39166</v>
          </cell>
          <cell r="O39">
            <v>427.48670926517559</v>
          </cell>
          <cell r="P39">
            <v>0</v>
          </cell>
          <cell r="Q39">
            <v>0</v>
          </cell>
        </row>
        <row r="40">
          <cell r="B40">
            <v>20926</v>
          </cell>
          <cell r="C40">
            <v>31099</v>
          </cell>
          <cell r="D40">
            <v>7452</v>
          </cell>
          <cell r="E40">
            <v>23984.824408945686</v>
          </cell>
          <cell r="F40">
            <v>0</v>
          </cell>
          <cell r="G40">
            <v>39173</v>
          </cell>
          <cell r="H40">
            <v>20926</v>
          </cell>
          <cell r="I40">
            <v>31194</v>
          </cell>
          <cell r="J40">
            <v>7538</v>
          </cell>
          <cell r="K40">
            <v>24083.486709265177</v>
          </cell>
          <cell r="L40">
            <v>39173</v>
          </cell>
          <cell r="M40">
            <v>337.8244089456868</v>
          </cell>
          <cell r="N40">
            <v>39173</v>
          </cell>
          <cell r="O40">
            <v>427.48670926517559</v>
          </cell>
          <cell r="P40">
            <v>0</v>
          </cell>
          <cell r="Q40">
            <v>0</v>
          </cell>
        </row>
        <row r="41">
          <cell r="B41">
            <v>20974</v>
          </cell>
          <cell r="C41">
            <v>31099</v>
          </cell>
          <cell r="D41">
            <v>7652</v>
          </cell>
          <cell r="E41">
            <v>23784.824408945686</v>
          </cell>
          <cell r="F41">
            <v>0</v>
          </cell>
          <cell r="G41">
            <v>39180</v>
          </cell>
          <cell r="H41">
            <v>20974</v>
          </cell>
          <cell r="I41">
            <v>31194</v>
          </cell>
          <cell r="J41">
            <v>7738</v>
          </cell>
          <cell r="K41">
            <v>23883.486709265177</v>
          </cell>
          <cell r="L41">
            <v>39180</v>
          </cell>
          <cell r="M41">
            <v>337.8244089456868</v>
          </cell>
          <cell r="N41">
            <v>39180</v>
          </cell>
          <cell r="O41">
            <v>427.48670926517559</v>
          </cell>
          <cell r="P41">
            <v>0</v>
          </cell>
          <cell r="Q41">
            <v>0</v>
          </cell>
        </row>
        <row r="42">
          <cell r="B42">
            <v>20506</v>
          </cell>
          <cell r="C42">
            <v>31099</v>
          </cell>
          <cell r="D42">
            <v>7652</v>
          </cell>
          <cell r="E42">
            <v>23784.824408945686</v>
          </cell>
          <cell r="F42">
            <v>0</v>
          </cell>
          <cell r="G42">
            <v>39187</v>
          </cell>
          <cell r="H42">
            <v>20506</v>
          </cell>
          <cell r="I42">
            <v>31194</v>
          </cell>
          <cell r="J42">
            <v>7738</v>
          </cell>
          <cell r="K42">
            <v>23883.486709265177</v>
          </cell>
          <cell r="L42">
            <v>39187</v>
          </cell>
          <cell r="M42">
            <v>337.8244089456868</v>
          </cell>
          <cell r="N42">
            <v>39187</v>
          </cell>
          <cell r="O42">
            <v>427.48670926517559</v>
          </cell>
          <cell r="P42">
            <v>0</v>
          </cell>
          <cell r="Q42">
            <v>0</v>
          </cell>
        </row>
        <row r="43">
          <cell r="B43">
            <v>20324</v>
          </cell>
          <cell r="C43">
            <v>31099</v>
          </cell>
          <cell r="D43">
            <v>6900</v>
          </cell>
          <cell r="E43">
            <v>24536.824408945686</v>
          </cell>
          <cell r="F43">
            <v>0</v>
          </cell>
          <cell r="G43">
            <v>39194</v>
          </cell>
          <cell r="H43">
            <v>20324</v>
          </cell>
          <cell r="I43">
            <v>31194</v>
          </cell>
          <cell r="J43">
            <v>6986</v>
          </cell>
          <cell r="K43">
            <v>24635.486709265177</v>
          </cell>
          <cell r="L43">
            <v>39194</v>
          </cell>
          <cell r="M43">
            <v>337.8244089456868</v>
          </cell>
          <cell r="N43">
            <v>39194</v>
          </cell>
          <cell r="O43">
            <v>427.48670926517559</v>
          </cell>
          <cell r="P43">
            <v>0</v>
          </cell>
          <cell r="Q43">
            <v>0</v>
          </cell>
        </row>
        <row r="44">
          <cell r="B44">
            <v>19969</v>
          </cell>
          <cell r="C44">
            <v>31099</v>
          </cell>
          <cell r="D44">
            <v>6996</v>
          </cell>
          <cell r="E44">
            <v>24440.824408945686</v>
          </cell>
          <cell r="F44">
            <v>0</v>
          </cell>
          <cell r="G44">
            <v>39201</v>
          </cell>
          <cell r="H44">
            <v>19969</v>
          </cell>
          <cell r="I44">
            <v>31194</v>
          </cell>
          <cell r="J44">
            <v>7082</v>
          </cell>
          <cell r="K44">
            <v>24539.486709265177</v>
          </cell>
          <cell r="L44">
            <v>39201</v>
          </cell>
          <cell r="M44">
            <v>337.8244089456868</v>
          </cell>
          <cell r="N44">
            <v>39201</v>
          </cell>
          <cell r="O44">
            <v>427.48670926517559</v>
          </cell>
          <cell r="P44">
            <v>0</v>
          </cell>
          <cell r="Q44">
            <v>0</v>
          </cell>
        </row>
        <row r="45">
          <cell r="B45">
            <v>19858</v>
          </cell>
          <cell r="C45">
            <v>31099</v>
          </cell>
          <cell r="D45">
            <v>7275</v>
          </cell>
          <cell r="E45">
            <v>24161.824408945686</v>
          </cell>
          <cell r="F45">
            <v>0</v>
          </cell>
          <cell r="G45">
            <v>39208</v>
          </cell>
          <cell r="H45">
            <v>19858</v>
          </cell>
          <cell r="I45">
            <v>31194</v>
          </cell>
          <cell r="J45">
            <v>7361</v>
          </cell>
          <cell r="K45">
            <v>24260.486709265177</v>
          </cell>
          <cell r="L45">
            <v>39208</v>
          </cell>
          <cell r="M45">
            <v>337.8244089456868</v>
          </cell>
          <cell r="N45">
            <v>39208</v>
          </cell>
          <cell r="O45">
            <v>427.48670926517559</v>
          </cell>
          <cell r="P45">
            <v>0</v>
          </cell>
          <cell r="Q45">
            <v>0</v>
          </cell>
        </row>
        <row r="46">
          <cell r="B46">
            <v>19651</v>
          </cell>
          <cell r="C46">
            <v>31099</v>
          </cell>
          <cell r="D46">
            <v>7197</v>
          </cell>
          <cell r="E46">
            <v>24239.824408945686</v>
          </cell>
          <cell r="F46">
            <v>0</v>
          </cell>
          <cell r="G46">
            <v>39215</v>
          </cell>
          <cell r="H46">
            <v>19651</v>
          </cell>
          <cell r="I46">
            <v>31194</v>
          </cell>
          <cell r="J46">
            <v>7283</v>
          </cell>
          <cell r="K46">
            <v>24338.486709265177</v>
          </cell>
          <cell r="L46">
            <v>39215</v>
          </cell>
          <cell r="M46">
            <v>337.8244089456868</v>
          </cell>
          <cell r="N46">
            <v>39215</v>
          </cell>
          <cell r="O46">
            <v>427.48670926517559</v>
          </cell>
          <cell r="P46">
            <v>0</v>
          </cell>
          <cell r="Q46">
            <v>0</v>
          </cell>
        </row>
        <row r="47">
          <cell r="B47">
            <v>21330</v>
          </cell>
          <cell r="C47">
            <v>31099</v>
          </cell>
          <cell r="D47">
            <v>7129</v>
          </cell>
          <cell r="E47">
            <v>24307.824408945686</v>
          </cell>
          <cell r="F47">
            <v>0</v>
          </cell>
          <cell r="G47">
            <v>39222</v>
          </cell>
          <cell r="H47">
            <v>21330</v>
          </cell>
          <cell r="I47">
            <v>31194</v>
          </cell>
          <cell r="J47">
            <v>7215</v>
          </cell>
          <cell r="K47">
            <v>24406.486709265177</v>
          </cell>
          <cell r="L47">
            <v>39222</v>
          </cell>
          <cell r="M47">
            <v>337.8244089456868</v>
          </cell>
          <cell r="N47">
            <v>39222</v>
          </cell>
          <cell r="O47">
            <v>427.48670926517559</v>
          </cell>
          <cell r="P47">
            <v>0</v>
          </cell>
          <cell r="Q47">
            <v>0</v>
          </cell>
        </row>
        <row r="48">
          <cell r="B48">
            <v>21394</v>
          </cell>
          <cell r="C48">
            <v>31099</v>
          </cell>
          <cell r="D48">
            <v>5685</v>
          </cell>
          <cell r="E48">
            <v>25751.824408945686</v>
          </cell>
          <cell r="F48">
            <v>0</v>
          </cell>
          <cell r="G48">
            <v>39229</v>
          </cell>
          <cell r="H48">
            <v>21394</v>
          </cell>
          <cell r="I48">
            <v>31194</v>
          </cell>
          <cell r="J48">
            <v>5771</v>
          </cell>
          <cell r="K48">
            <v>25850.486709265177</v>
          </cell>
          <cell r="L48">
            <v>39229</v>
          </cell>
          <cell r="M48">
            <v>337.8244089456868</v>
          </cell>
          <cell r="N48">
            <v>39229</v>
          </cell>
          <cell r="O48">
            <v>427.48670926517559</v>
          </cell>
          <cell r="P48">
            <v>0</v>
          </cell>
          <cell r="Q48">
            <v>0</v>
          </cell>
        </row>
        <row r="49">
          <cell r="B49">
            <v>21866</v>
          </cell>
          <cell r="C49">
            <v>31099</v>
          </cell>
          <cell r="D49">
            <v>5736</v>
          </cell>
          <cell r="E49">
            <v>25700.824408945686</v>
          </cell>
          <cell r="F49">
            <v>0</v>
          </cell>
          <cell r="G49">
            <v>39236</v>
          </cell>
          <cell r="H49">
            <v>21866</v>
          </cell>
          <cell r="I49">
            <v>31194</v>
          </cell>
          <cell r="J49">
            <v>5822</v>
          </cell>
          <cell r="K49">
            <v>25799.486709265177</v>
          </cell>
          <cell r="L49">
            <v>39236</v>
          </cell>
          <cell r="M49">
            <v>337.8244089456868</v>
          </cell>
          <cell r="N49">
            <v>39236</v>
          </cell>
          <cell r="O49">
            <v>427.48670926517559</v>
          </cell>
          <cell r="P49">
            <v>0</v>
          </cell>
          <cell r="Q49">
            <v>0</v>
          </cell>
        </row>
        <row r="50">
          <cell r="B50">
            <v>22252</v>
          </cell>
          <cell r="C50">
            <v>31099</v>
          </cell>
          <cell r="D50">
            <v>4759</v>
          </cell>
          <cell r="E50">
            <v>26677.824408945686</v>
          </cell>
          <cell r="F50">
            <v>0</v>
          </cell>
          <cell r="G50">
            <v>39243</v>
          </cell>
          <cell r="H50">
            <v>22252</v>
          </cell>
          <cell r="I50">
            <v>31194</v>
          </cell>
          <cell r="J50">
            <v>4845</v>
          </cell>
          <cell r="K50">
            <v>26776.486709265177</v>
          </cell>
          <cell r="L50">
            <v>39243</v>
          </cell>
          <cell r="M50">
            <v>337.8244089456868</v>
          </cell>
          <cell r="N50">
            <v>39243</v>
          </cell>
          <cell r="O50">
            <v>427.48670926517559</v>
          </cell>
          <cell r="P50">
            <v>0</v>
          </cell>
          <cell r="Q50">
            <v>0</v>
          </cell>
        </row>
        <row r="51">
          <cell r="B51">
            <v>23642</v>
          </cell>
          <cell r="C51">
            <v>31099</v>
          </cell>
          <cell r="D51">
            <v>3513</v>
          </cell>
          <cell r="E51">
            <v>27923.824408945686</v>
          </cell>
          <cell r="F51">
            <v>0</v>
          </cell>
          <cell r="G51">
            <v>39250</v>
          </cell>
          <cell r="H51">
            <v>23642</v>
          </cell>
          <cell r="I51">
            <v>31194</v>
          </cell>
          <cell r="J51">
            <v>3599</v>
          </cell>
          <cell r="K51">
            <v>28022.486709265177</v>
          </cell>
          <cell r="L51">
            <v>39250</v>
          </cell>
          <cell r="M51">
            <v>337.8244089456868</v>
          </cell>
          <cell r="N51">
            <v>39250</v>
          </cell>
          <cell r="O51">
            <v>427.48670926517559</v>
          </cell>
          <cell r="P51">
            <v>0</v>
          </cell>
          <cell r="Q51">
            <v>0</v>
          </cell>
        </row>
        <row r="52">
          <cell r="B52">
            <v>24727</v>
          </cell>
          <cell r="C52">
            <v>31099</v>
          </cell>
          <cell r="D52">
            <v>3665</v>
          </cell>
          <cell r="E52">
            <v>27771.824408945686</v>
          </cell>
          <cell r="F52">
            <v>0</v>
          </cell>
          <cell r="G52">
            <v>39257</v>
          </cell>
          <cell r="H52">
            <v>24727</v>
          </cell>
          <cell r="I52">
            <v>31679</v>
          </cell>
          <cell r="J52">
            <v>3752</v>
          </cell>
          <cell r="K52">
            <v>28354.486709265177</v>
          </cell>
          <cell r="L52">
            <v>39257</v>
          </cell>
          <cell r="M52">
            <v>337.8244089456868</v>
          </cell>
          <cell r="N52">
            <v>39257</v>
          </cell>
          <cell r="O52">
            <v>427.48670926517559</v>
          </cell>
          <cell r="P52">
            <v>0</v>
          </cell>
          <cell r="Q52">
            <v>0</v>
          </cell>
        </row>
        <row r="53">
          <cell r="B53">
            <v>24352</v>
          </cell>
          <cell r="C53">
            <v>31099</v>
          </cell>
          <cell r="D53">
            <v>2844</v>
          </cell>
          <cell r="E53">
            <v>28592.824408945686</v>
          </cell>
          <cell r="F53">
            <v>0</v>
          </cell>
          <cell r="G53">
            <v>39264</v>
          </cell>
          <cell r="H53">
            <v>24352</v>
          </cell>
          <cell r="I53">
            <v>31679</v>
          </cell>
          <cell r="J53">
            <v>2931</v>
          </cell>
          <cell r="K53">
            <v>29175.486709265177</v>
          </cell>
          <cell r="L53">
            <v>39264</v>
          </cell>
          <cell r="M53">
            <v>337.8244089456868</v>
          </cell>
          <cell r="N53">
            <v>39264</v>
          </cell>
          <cell r="O53">
            <v>427.48670926517559</v>
          </cell>
          <cell r="P53">
            <v>0</v>
          </cell>
          <cell r="Q53">
            <v>0</v>
          </cell>
        </row>
        <row r="54">
          <cell r="B54">
            <v>24436</v>
          </cell>
          <cell r="C54">
            <v>31099</v>
          </cell>
          <cell r="D54">
            <v>2917</v>
          </cell>
          <cell r="E54">
            <v>28519.824408945686</v>
          </cell>
          <cell r="F54">
            <v>0</v>
          </cell>
          <cell r="G54">
            <v>39271</v>
          </cell>
          <cell r="H54">
            <v>24436</v>
          </cell>
          <cell r="I54">
            <v>31878.65</v>
          </cell>
          <cell r="J54">
            <v>3183</v>
          </cell>
          <cell r="K54">
            <v>29123.136709265178</v>
          </cell>
          <cell r="L54">
            <v>39271</v>
          </cell>
          <cell r="M54">
            <v>337.8244089456868</v>
          </cell>
          <cell r="N54">
            <v>39271</v>
          </cell>
          <cell r="O54">
            <v>427.48670926517559</v>
          </cell>
          <cell r="P54">
            <v>0</v>
          </cell>
          <cell r="Q54">
            <v>0</v>
          </cell>
        </row>
        <row r="55">
          <cell r="B55">
            <v>25615</v>
          </cell>
          <cell r="C55">
            <v>31099</v>
          </cell>
          <cell r="D55">
            <v>2917</v>
          </cell>
          <cell r="E55">
            <v>28519.824408945686</v>
          </cell>
          <cell r="F55">
            <v>0</v>
          </cell>
          <cell r="G55">
            <v>39278</v>
          </cell>
          <cell r="H55">
            <v>25615</v>
          </cell>
          <cell r="I55">
            <v>31878.65</v>
          </cell>
          <cell r="J55">
            <v>3183</v>
          </cell>
          <cell r="K55">
            <v>29123.136709265178</v>
          </cell>
          <cell r="L55">
            <v>39278</v>
          </cell>
          <cell r="M55">
            <v>337.8244089456868</v>
          </cell>
          <cell r="N55">
            <v>39278</v>
          </cell>
          <cell r="O55">
            <v>427.48670926517559</v>
          </cell>
          <cell r="P55">
            <v>0</v>
          </cell>
          <cell r="Q55">
            <v>0</v>
          </cell>
        </row>
        <row r="56">
          <cell r="B56">
            <v>25055</v>
          </cell>
          <cell r="C56">
            <v>31099</v>
          </cell>
          <cell r="D56">
            <v>2706</v>
          </cell>
          <cell r="E56">
            <v>28730.824408945686</v>
          </cell>
          <cell r="F56">
            <v>0</v>
          </cell>
          <cell r="G56">
            <v>39285</v>
          </cell>
          <cell r="H56">
            <v>25055</v>
          </cell>
          <cell r="I56">
            <v>31878.65</v>
          </cell>
          <cell r="J56">
            <v>2972</v>
          </cell>
          <cell r="K56">
            <v>29334.136709265178</v>
          </cell>
          <cell r="L56">
            <v>39285</v>
          </cell>
          <cell r="M56">
            <v>337.8244089456868</v>
          </cell>
          <cell r="N56">
            <v>39285</v>
          </cell>
          <cell r="O56">
            <v>427.48670926517559</v>
          </cell>
          <cell r="P56">
            <v>0</v>
          </cell>
          <cell r="Q56">
            <v>0</v>
          </cell>
        </row>
        <row r="57">
          <cell r="B57">
            <v>24790</v>
          </cell>
          <cell r="C57">
            <v>31099</v>
          </cell>
          <cell r="D57">
            <v>2706</v>
          </cell>
          <cell r="E57">
            <v>28730.824408945686</v>
          </cell>
          <cell r="F57">
            <v>0</v>
          </cell>
          <cell r="G57">
            <v>39292</v>
          </cell>
          <cell r="H57">
            <v>24790</v>
          </cell>
          <cell r="I57">
            <v>31878.65</v>
          </cell>
          <cell r="J57">
            <v>2972</v>
          </cell>
          <cell r="K57">
            <v>29334.136709265178</v>
          </cell>
          <cell r="L57">
            <v>39292</v>
          </cell>
          <cell r="M57">
            <v>337.8244089456868</v>
          </cell>
          <cell r="N57">
            <v>39292</v>
          </cell>
          <cell r="O57">
            <v>427.48670926517559</v>
          </cell>
          <cell r="P57">
            <v>0</v>
          </cell>
          <cell r="Q57">
            <v>0</v>
          </cell>
        </row>
        <row r="58">
          <cell r="B58">
            <v>24645</v>
          </cell>
          <cell r="C58">
            <v>31126</v>
          </cell>
          <cell r="D58">
            <v>3152</v>
          </cell>
          <cell r="E58">
            <v>28311.824408945686</v>
          </cell>
          <cell r="F58">
            <v>0</v>
          </cell>
          <cell r="G58">
            <v>39299</v>
          </cell>
          <cell r="H58">
            <v>24645</v>
          </cell>
          <cell r="I58">
            <v>31905.65</v>
          </cell>
          <cell r="J58">
            <v>3418</v>
          </cell>
          <cell r="K58">
            <v>28915.136709265178</v>
          </cell>
          <cell r="L58">
            <v>39299</v>
          </cell>
          <cell r="M58">
            <v>337.8244089456868</v>
          </cell>
          <cell r="N58">
            <v>39299</v>
          </cell>
          <cell r="O58">
            <v>427.48670926517559</v>
          </cell>
          <cell r="P58">
            <v>0</v>
          </cell>
          <cell r="Q58">
            <v>0</v>
          </cell>
        </row>
        <row r="59">
          <cell r="B59">
            <v>25021</v>
          </cell>
          <cell r="C59">
            <v>31126</v>
          </cell>
          <cell r="D59">
            <v>3152</v>
          </cell>
          <cell r="E59">
            <v>28311.824408945686</v>
          </cell>
          <cell r="F59">
            <v>0</v>
          </cell>
          <cell r="G59">
            <v>39306</v>
          </cell>
          <cell r="H59">
            <v>25021</v>
          </cell>
          <cell r="I59">
            <v>31905.65</v>
          </cell>
          <cell r="J59">
            <v>3418</v>
          </cell>
          <cell r="K59">
            <v>28915.136709265178</v>
          </cell>
          <cell r="L59">
            <v>39306</v>
          </cell>
          <cell r="M59">
            <v>337.8244089456868</v>
          </cell>
          <cell r="N59">
            <v>39306</v>
          </cell>
          <cell r="O59">
            <v>427.48670926517559</v>
          </cell>
          <cell r="P59">
            <v>0</v>
          </cell>
          <cell r="Q59">
            <v>0</v>
          </cell>
        </row>
        <row r="60">
          <cell r="B60">
            <v>24551</v>
          </cell>
          <cell r="C60">
            <v>31126</v>
          </cell>
          <cell r="D60">
            <v>3152</v>
          </cell>
          <cell r="E60">
            <v>28311.824408945686</v>
          </cell>
          <cell r="F60">
            <v>0</v>
          </cell>
          <cell r="G60">
            <v>39313</v>
          </cell>
          <cell r="H60">
            <v>24551</v>
          </cell>
          <cell r="I60">
            <v>31905.65</v>
          </cell>
          <cell r="J60">
            <v>3418</v>
          </cell>
          <cell r="K60">
            <v>28915.136709265178</v>
          </cell>
          <cell r="L60">
            <v>39313</v>
          </cell>
          <cell r="M60">
            <v>337.8244089456868</v>
          </cell>
          <cell r="N60">
            <v>39313</v>
          </cell>
          <cell r="O60">
            <v>427.48670926517559</v>
          </cell>
          <cell r="P60">
            <v>0</v>
          </cell>
          <cell r="Q60">
            <v>0</v>
          </cell>
        </row>
        <row r="61">
          <cell r="B61">
            <v>23837</v>
          </cell>
          <cell r="C61">
            <v>31126</v>
          </cell>
          <cell r="D61">
            <v>3152</v>
          </cell>
          <cell r="E61">
            <v>28311.824408945686</v>
          </cell>
          <cell r="F61">
            <v>0</v>
          </cell>
          <cell r="G61">
            <v>39320</v>
          </cell>
          <cell r="H61">
            <v>23837</v>
          </cell>
          <cell r="I61">
            <v>31905.65</v>
          </cell>
          <cell r="J61">
            <v>3418</v>
          </cell>
          <cell r="K61">
            <v>28915.136709265178</v>
          </cell>
          <cell r="L61">
            <v>39320</v>
          </cell>
          <cell r="M61">
            <v>337.8244089456868</v>
          </cell>
          <cell r="N61">
            <v>39320</v>
          </cell>
          <cell r="O61">
            <v>427.48670926517559</v>
          </cell>
          <cell r="P61">
            <v>0</v>
          </cell>
          <cell r="Q61">
            <v>0</v>
          </cell>
        </row>
        <row r="62">
          <cell r="B62">
            <v>24060</v>
          </cell>
          <cell r="C62">
            <v>31126</v>
          </cell>
          <cell r="D62">
            <v>3687</v>
          </cell>
          <cell r="E62">
            <v>27776.824408945686</v>
          </cell>
          <cell r="F62">
            <v>0</v>
          </cell>
          <cell r="G62">
            <v>39327</v>
          </cell>
          <cell r="H62">
            <v>24060</v>
          </cell>
          <cell r="I62">
            <v>31905.65</v>
          </cell>
          <cell r="J62">
            <v>3953</v>
          </cell>
          <cell r="K62">
            <v>28380.136709265178</v>
          </cell>
          <cell r="L62">
            <v>39327</v>
          </cell>
          <cell r="M62">
            <v>337.8244089456868</v>
          </cell>
          <cell r="N62">
            <v>39327</v>
          </cell>
          <cell r="O62">
            <v>427.48670926517559</v>
          </cell>
          <cell r="P62">
            <v>0</v>
          </cell>
          <cell r="Q62">
            <v>0</v>
          </cell>
        </row>
        <row r="63">
          <cell r="B63">
            <v>23794</v>
          </cell>
          <cell r="C63">
            <v>31126</v>
          </cell>
          <cell r="D63">
            <v>4678</v>
          </cell>
          <cell r="E63">
            <v>26785.824408945686</v>
          </cell>
          <cell r="F63">
            <v>0</v>
          </cell>
          <cell r="G63">
            <v>39334</v>
          </cell>
          <cell r="H63">
            <v>23794</v>
          </cell>
          <cell r="I63">
            <v>31905.65</v>
          </cell>
          <cell r="J63">
            <v>4944</v>
          </cell>
          <cell r="K63">
            <v>27389.136709265178</v>
          </cell>
          <cell r="L63">
            <v>39334</v>
          </cell>
          <cell r="M63">
            <v>337.8244089456868</v>
          </cell>
          <cell r="N63">
            <v>39334</v>
          </cell>
          <cell r="O63">
            <v>427.48670926517559</v>
          </cell>
          <cell r="P63">
            <v>0</v>
          </cell>
          <cell r="Q63">
            <v>0</v>
          </cell>
        </row>
        <row r="64">
          <cell r="B64">
            <v>22822</v>
          </cell>
          <cell r="C64">
            <v>31126</v>
          </cell>
          <cell r="D64">
            <v>5669</v>
          </cell>
          <cell r="E64">
            <v>25794.824408945686</v>
          </cell>
          <cell r="F64">
            <v>0</v>
          </cell>
          <cell r="G64">
            <v>39341</v>
          </cell>
          <cell r="H64">
            <v>22822</v>
          </cell>
          <cell r="I64">
            <v>31905.65</v>
          </cell>
          <cell r="J64">
            <v>5935</v>
          </cell>
          <cell r="K64">
            <v>26398.136709265178</v>
          </cell>
          <cell r="L64">
            <v>39341</v>
          </cell>
          <cell r="M64">
            <v>337.8244089456868</v>
          </cell>
          <cell r="N64">
            <v>39341</v>
          </cell>
          <cell r="O64">
            <v>427.48670926517559</v>
          </cell>
          <cell r="P64">
            <v>0</v>
          </cell>
          <cell r="Q64">
            <v>0</v>
          </cell>
        </row>
        <row r="65">
          <cell r="B65">
            <v>21693</v>
          </cell>
          <cell r="C65">
            <v>31126</v>
          </cell>
          <cell r="D65">
            <v>6415</v>
          </cell>
          <cell r="E65">
            <v>25048.824408945686</v>
          </cell>
          <cell r="F65">
            <v>0</v>
          </cell>
          <cell r="G65">
            <v>39348</v>
          </cell>
          <cell r="H65">
            <v>21693</v>
          </cell>
          <cell r="I65">
            <v>31905.65</v>
          </cell>
          <cell r="J65">
            <v>6681</v>
          </cell>
          <cell r="K65">
            <v>25652.136709265178</v>
          </cell>
          <cell r="L65">
            <v>39348</v>
          </cell>
          <cell r="M65">
            <v>337.8244089456868</v>
          </cell>
          <cell r="N65">
            <v>39348</v>
          </cell>
          <cell r="O65">
            <v>427.48670926517559</v>
          </cell>
          <cell r="P65">
            <v>0</v>
          </cell>
          <cell r="Q65">
            <v>0</v>
          </cell>
        </row>
        <row r="66">
          <cell r="B66">
            <v>20362</v>
          </cell>
          <cell r="C66">
            <v>31126</v>
          </cell>
          <cell r="D66">
            <v>6671</v>
          </cell>
          <cell r="E66">
            <v>24792.824408945686</v>
          </cell>
          <cell r="F66">
            <v>0</v>
          </cell>
          <cell r="G66">
            <v>39355</v>
          </cell>
          <cell r="H66">
            <v>20362</v>
          </cell>
          <cell r="I66">
            <v>31905.65</v>
          </cell>
          <cell r="J66">
            <v>6937</v>
          </cell>
          <cell r="K66">
            <v>25396.136709265178</v>
          </cell>
          <cell r="L66">
            <v>39355</v>
          </cell>
          <cell r="M66">
            <v>337.8244089456868</v>
          </cell>
          <cell r="N66">
            <v>39355</v>
          </cell>
          <cell r="O66">
            <v>427.48670926517559</v>
          </cell>
          <cell r="P66">
            <v>0</v>
          </cell>
          <cell r="Q66">
            <v>0</v>
          </cell>
        </row>
        <row r="67">
          <cell r="B67">
            <v>20247</v>
          </cell>
          <cell r="C67">
            <v>31126</v>
          </cell>
          <cell r="D67">
            <v>5836</v>
          </cell>
          <cell r="E67">
            <v>25627.824408945686</v>
          </cell>
          <cell r="F67">
            <v>0</v>
          </cell>
          <cell r="G67">
            <v>39362</v>
          </cell>
          <cell r="H67">
            <v>20247</v>
          </cell>
          <cell r="I67">
            <v>31981.65</v>
          </cell>
          <cell r="J67">
            <v>6171</v>
          </cell>
          <cell r="K67">
            <v>26238.136709265178</v>
          </cell>
          <cell r="L67">
            <v>39362</v>
          </cell>
          <cell r="M67">
            <v>337.8244089456868</v>
          </cell>
          <cell r="N67">
            <v>39362</v>
          </cell>
          <cell r="O67">
            <v>427.48670926517559</v>
          </cell>
          <cell r="P67">
            <v>0</v>
          </cell>
          <cell r="Q67">
            <v>0</v>
          </cell>
        </row>
        <row r="68">
          <cell r="B68">
            <v>20402</v>
          </cell>
          <cell r="C68">
            <v>31126</v>
          </cell>
          <cell r="D68">
            <v>7189</v>
          </cell>
          <cell r="E68">
            <v>24274.824408945686</v>
          </cell>
          <cell r="F68">
            <v>0</v>
          </cell>
          <cell r="G68">
            <v>39369</v>
          </cell>
          <cell r="H68">
            <v>20402</v>
          </cell>
          <cell r="I68">
            <v>31981.65</v>
          </cell>
          <cell r="J68">
            <v>7524</v>
          </cell>
          <cell r="K68">
            <v>24885.136709265178</v>
          </cell>
          <cell r="L68">
            <v>39369</v>
          </cell>
          <cell r="M68">
            <v>337.8244089456868</v>
          </cell>
          <cell r="N68">
            <v>39369</v>
          </cell>
          <cell r="O68">
            <v>427.48670926517559</v>
          </cell>
          <cell r="P68">
            <v>0</v>
          </cell>
          <cell r="Q68">
            <v>0</v>
          </cell>
        </row>
        <row r="69">
          <cell r="B69">
            <v>20870</v>
          </cell>
          <cell r="C69">
            <v>31126</v>
          </cell>
          <cell r="D69">
            <v>7189</v>
          </cell>
          <cell r="E69">
            <v>24274.824408945686</v>
          </cell>
          <cell r="F69">
            <v>0</v>
          </cell>
          <cell r="G69">
            <v>39376</v>
          </cell>
          <cell r="H69">
            <v>20870</v>
          </cell>
          <cell r="I69">
            <v>31981.65</v>
          </cell>
          <cell r="J69">
            <v>7524</v>
          </cell>
          <cell r="K69">
            <v>24885.136709265178</v>
          </cell>
          <cell r="L69">
            <v>39376</v>
          </cell>
          <cell r="M69">
            <v>337.8244089456868</v>
          </cell>
          <cell r="N69">
            <v>39376</v>
          </cell>
          <cell r="O69">
            <v>427.48670926517559</v>
          </cell>
          <cell r="P69">
            <v>0</v>
          </cell>
          <cell r="Q69">
            <v>0</v>
          </cell>
        </row>
        <row r="70">
          <cell r="B70">
            <v>21194</v>
          </cell>
          <cell r="C70">
            <v>31126</v>
          </cell>
          <cell r="D70">
            <v>6673</v>
          </cell>
          <cell r="E70">
            <v>24790.824408945686</v>
          </cell>
          <cell r="F70">
            <v>0</v>
          </cell>
          <cell r="G70">
            <v>39383</v>
          </cell>
          <cell r="H70">
            <v>21194</v>
          </cell>
          <cell r="I70">
            <v>31981.65</v>
          </cell>
          <cell r="J70">
            <v>7008</v>
          </cell>
          <cell r="K70">
            <v>25401.136709265178</v>
          </cell>
          <cell r="L70">
            <v>39383</v>
          </cell>
          <cell r="M70">
            <v>337.8244089456868</v>
          </cell>
          <cell r="N70">
            <v>39383</v>
          </cell>
          <cell r="O70">
            <v>427.48670926517559</v>
          </cell>
          <cell r="P70">
            <v>0</v>
          </cell>
          <cell r="Q70">
            <v>0</v>
          </cell>
        </row>
        <row r="71">
          <cell r="B71">
            <v>21695</v>
          </cell>
          <cell r="C71">
            <v>31126</v>
          </cell>
          <cell r="D71">
            <v>7111</v>
          </cell>
          <cell r="E71">
            <v>24352.824408945686</v>
          </cell>
          <cell r="F71">
            <v>0</v>
          </cell>
          <cell r="G71">
            <v>39390</v>
          </cell>
          <cell r="H71">
            <v>21695</v>
          </cell>
          <cell r="I71">
            <v>31981.65</v>
          </cell>
          <cell r="J71">
            <v>7445</v>
          </cell>
          <cell r="K71">
            <v>24964.136709265178</v>
          </cell>
          <cell r="L71">
            <v>39390</v>
          </cell>
          <cell r="M71">
            <v>337.8244089456868</v>
          </cell>
          <cell r="N71">
            <v>39390</v>
          </cell>
          <cell r="O71">
            <v>427.48670926517559</v>
          </cell>
          <cell r="P71">
            <v>0</v>
          </cell>
          <cell r="Q71">
            <v>0</v>
          </cell>
        </row>
        <row r="72">
          <cell r="B72">
            <v>22124</v>
          </cell>
          <cell r="C72">
            <v>31126</v>
          </cell>
          <cell r="D72">
            <v>6541</v>
          </cell>
          <cell r="E72">
            <v>24922.824408945686</v>
          </cell>
          <cell r="F72">
            <v>0</v>
          </cell>
          <cell r="G72">
            <v>39397</v>
          </cell>
          <cell r="H72">
            <v>22124</v>
          </cell>
          <cell r="I72">
            <v>31981.65</v>
          </cell>
          <cell r="J72">
            <v>6875</v>
          </cell>
          <cell r="K72">
            <v>25534.136709265178</v>
          </cell>
          <cell r="L72">
            <v>39397</v>
          </cell>
          <cell r="M72">
            <v>337.8244089456868</v>
          </cell>
          <cell r="N72">
            <v>39397</v>
          </cell>
          <cell r="O72">
            <v>427.48670926517559</v>
          </cell>
          <cell r="P72">
            <v>0</v>
          </cell>
          <cell r="Q72">
            <v>0</v>
          </cell>
        </row>
        <row r="73">
          <cell r="B73">
            <v>22818</v>
          </cell>
          <cell r="C73">
            <v>31126</v>
          </cell>
          <cell r="D73">
            <v>6025</v>
          </cell>
          <cell r="E73">
            <v>25438.824408945686</v>
          </cell>
          <cell r="F73">
            <v>0</v>
          </cell>
          <cell r="G73">
            <v>39404</v>
          </cell>
          <cell r="H73">
            <v>22818</v>
          </cell>
          <cell r="I73">
            <v>31981.65</v>
          </cell>
          <cell r="J73">
            <v>6359</v>
          </cell>
          <cell r="K73">
            <v>26050.136709265178</v>
          </cell>
          <cell r="L73">
            <v>39404</v>
          </cell>
          <cell r="M73">
            <v>337.8244089456868</v>
          </cell>
          <cell r="N73">
            <v>39404</v>
          </cell>
          <cell r="O73">
            <v>427.48670926517559</v>
          </cell>
          <cell r="P73">
            <v>0</v>
          </cell>
          <cell r="Q73">
            <v>0</v>
          </cell>
        </row>
        <row r="74">
          <cell r="B74">
            <v>23277</v>
          </cell>
          <cell r="C74">
            <v>31126</v>
          </cell>
          <cell r="D74">
            <v>6025</v>
          </cell>
          <cell r="E74">
            <v>25438.824408945686</v>
          </cell>
          <cell r="F74">
            <v>0</v>
          </cell>
          <cell r="G74">
            <v>39411</v>
          </cell>
          <cell r="H74">
            <v>23277</v>
          </cell>
          <cell r="I74">
            <v>31981.65</v>
          </cell>
          <cell r="J74">
            <v>6359</v>
          </cell>
          <cell r="K74">
            <v>26050.136709265178</v>
          </cell>
          <cell r="L74">
            <v>39411</v>
          </cell>
          <cell r="M74">
            <v>337.8244089456868</v>
          </cell>
          <cell r="N74">
            <v>39411</v>
          </cell>
          <cell r="O74">
            <v>427.48670926517559</v>
          </cell>
          <cell r="P74">
            <v>0</v>
          </cell>
          <cell r="Q74">
            <v>0</v>
          </cell>
        </row>
        <row r="75">
          <cell r="B75">
            <v>23296</v>
          </cell>
          <cell r="C75">
            <v>31126</v>
          </cell>
          <cell r="D75">
            <v>5912</v>
          </cell>
          <cell r="E75">
            <v>25551.824408945686</v>
          </cell>
          <cell r="F75">
            <v>0</v>
          </cell>
          <cell r="G75">
            <v>39418</v>
          </cell>
          <cell r="H75">
            <v>23296</v>
          </cell>
          <cell r="I75">
            <v>31981.65</v>
          </cell>
          <cell r="J75">
            <v>6246</v>
          </cell>
          <cell r="K75">
            <v>26163.136709265178</v>
          </cell>
          <cell r="L75">
            <v>39418</v>
          </cell>
          <cell r="M75">
            <v>337.8244089456868</v>
          </cell>
          <cell r="N75">
            <v>39418</v>
          </cell>
          <cell r="O75">
            <v>427.48670926517559</v>
          </cell>
          <cell r="P75">
            <v>0</v>
          </cell>
          <cell r="Q75">
            <v>0</v>
          </cell>
        </row>
        <row r="76">
          <cell r="B76">
            <v>24011</v>
          </cell>
          <cell r="C76">
            <v>31126</v>
          </cell>
          <cell r="D76">
            <v>5820</v>
          </cell>
          <cell r="E76">
            <v>25643.824408945686</v>
          </cell>
          <cell r="F76">
            <v>0</v>
          </cell>
          <cell r="G76">
            <v>39425</v>
          </cell>
          <cell r="H76">
            <v>24011</v>
          </cell>
          <cell r="I76">
            <v>31981.65</v>
          </cell>
          <cell r="J76">
            <v>6154</v>
          </cell>
          <cell r="K76">
            <v>26255.136709265178</v>
          </cell>
          <cell r="L76">
            <v>39425</v>
          </cell>
          <cell r="M76">
            <v>337.8244089456868</v>
          </cell>
          <cell r="N76">
            <v>39425</v>
          </cell>
          <cell r="O76">
            <v>427.48670926517559</v>
          </cell>
          <cell r="P76">
            <v>0</v>
          </cell>
          <cell r="Q76">
            <v>0</v>
          </cell>
        </row>
        <row r="77">
          <cell r="B77">
            <v>24078</v>
          </cell>
          <cell r="C77">
            <v>31126</v>
          </cell>
          <cell r="D77">
            <v>5287</v>
          </cell>
          <cell r="E77">
            <v>26176.824408945686</v>
          </cell>
          <cell r="F77">
            <v>0</v>
          </cell>
          <cell r="G77">
            <v>39432</v>
          </cell>
          <cell r="H77">
            <v>24078</v>
          </cell>
          <cell r="I77">
            <v>31981.65</v>
          </cell>
          <cell r="J77">
            <v>5622</v>
          </cell>
          <cell r="K77">
            <v>26787.136709265178</v>
          </cell>
          <cell r="L77">
            <v>39432</v>
          </cell>
          <cell r="M77">
            <v>337.8244089456868</v>
          </cell>
          <cell r="N77">
            <v>39432</v>
          </cell>
          <cell r="O77">
            <v>427.48670926517559</v>
          </cell>
          <cell r="P77">
            <v>0</v>
          </cell>
          <cell r="Q77">
            <v>0</v>
          </cell>
        </row>
        <row r="78">
          <cell r="B78">
            <v>24373</v>
          </cell>
          <cell r="C78">
            <v>31126</v>
          </cell>
          <cell r="D78">
            <v>4315</v>
          </cell>
          <cell r="E78">
            <v>27148.824408945686</v>
          </cell>
          <cell r="F78">
            <v>0</v>
          </cell>
          <cell r="G78">
            <v>39439</v>
          </cell>
          <cell r="H78">
            <v>24373</v>
          </cell>
          <cell r="I78">
            <v>31981.65</v>
          </cell>
          <cell r="J78">
            <v>4649</v>
          </cell>
          <cell r="K78">
            <v>27760.136709265178</v>
          </cell>
          <cell r="L78">
            <v>39439</v>
          </cell>
          <cell r="M78">
            <v>337.8244089456868</v>
          </cell>
          <cell r="N78">
            <v>39439</v>
          </cell>
          <cell r="O78">
            <v>427.48670926517559</v>
          </cell>
          <cell r="P78">
            <v>0</v>
          </cell>
          <cell r="Q78">
            <v>0</v>
          </cell>
        </row>
        <row r="79">
          <cell r="B79">
            <v>22906</v>
          </cell>
          <cell r="C79">
            <v>31126</v>
          </cell>
          <cell r="D79">
            <v>3441</v>
          </cell>
          <cell r="E79">
            <v>28022.824408945686</v>
          </cell>
          <cell r="F79">
            <v>0</v>
          </cell>
          <cell r="G79">
            <v>39446</v>
          </cell>
          <cell r="H79">
            <v>22906</v>
          </cell>
          <cell r="I79">
            <v>31981.65</v>
          </cell>
          <cell r="J79">
            <v>3776</v>
          </cell>
          <cell r="K79">
            <v>28633.136709265178</v>
          </cell>
          <cell r="L79">
            <v>39446</v>
          </cell>
          <cell r="M79">
            <v>337.8244089456868</v>
          </cell>
          <cell r="N79">
            <v>39446</v>
          </cell>
          <cell r="O79">
            <v>427.48670926517559</v>
          </cell>
          <cell r="P79">
            <v>0</v>
          </cell>
          <cell r="Q79">
            <v>0</v>
          </cell>
        </row>
        <row r="80">
          <cell r="B80">
            <v>24173</v>
          </cell>
          <cell r="C80">
            <v>31126</v>
          </cell>
          <cell r="D80">
            <v>3455</v>
          </cell>
          <cell r="E80">
            <v>28008.824408945686</v>
          </cell>
          <cell r="F80">
            <v>0</v>
          </cell>
          <cell r="G80">
            <v>39453</v>
          </cell>
          <cell r="H80">
            <v>24173</v>
          </cell>
          <cell r="I80">
            <v>31981.65</v>
          </cell>
          <cell r="J80">
            <v>3790</v>
          </cell>
          <cell r="K80">
            <v>28624.921373801917</v>
          </cell>
          <cell r="L80">
            <v>39453</v>
          </cell>
          <cell r="M80">
            <v>337.8244089456868</v>
          </cell>
          <cell r="N80">
            <v>39453</v>
          </cell>
          <cell r="O80">
            <v>433.27137380191675</v>
          </cell>
          <cell r="P80">
            <v>0</v>
          </cell>
          <cell r="Q80">
            <v>0</v>
          </cell>
        </row>
        <row r="81">
          <cell r="B81">
            <v>24513</v>
          </cell>
          <cell r="C81">
            <v>31126</v>
          </cell>
          <cell r="D81">
            <v>2556</v>
          </cell>
          <cell r="E81">
            <v>28907.824408945686</v>
          </cell>
          <cell r="F81">
            <v>0</v>
          </cell>
          <cell r="G81">
            <v>39460</v>
          </cell>
          <cell r="H81">
            <v>24513</v>
          </cell>
          <cell r="I81">
            <v>31981.65</v>
          </cell>
          <cell r="J81">
            <v>2890</v>
          </cell>
          <cell r="K81">
            <v>29524.921373801917</v>
          </cell>
          <cell r="L81">
            <v>39460</v>
          </cell>
          <cell r="M81">
            <v>337.8244089456868</v>
          </cell>
          <cell r="N81">
            <v>39460</v>
          </cell>
          <cell r="O81">
            <v>433.27137380191675</v>
          </cell>
          <cell r="P81">
            <v>0</v>
          </cell>
          <cell r="Q81">
            <v>0</v>
          </cell>
        </row>
        <row r="82">
          <cell r="B82">
            <v>24910</v>
          </cell>
          <cell r="C82">
            <v>31126</v>
          </cell>
          <cell r="D82">
            <v>2549</v>
          </cell>
          <cell r="E82">
            <v>28914.824408945686</v>
          </cell>
          <cell r="F82">
            <v>0</v>
          </cell>
          <cell r="G82">
            <v>39467</v>
          </cell>
          <cell r="H82">
            <v>24910</v>
          </cell>
          <cell r="I82">
            <v>31981.65</v>
          </cell>
          <cell r="J82">
            <v>2884</v>
          </cell>
          <cell r="K82">
            <v>29530.921373801917</v>
          </cell>
          <cell r="L82">
            <v>39467</v>
          </cell>
          <cell r="M82">
            <v>337.8244089456868</v>
          </cell>
          <cell r="N82">
            <v>39467</v>
          </cell>
          <cell r="O82">
            <v>433.27137380191675</v>
          </cell>
          <cell r="P82">
            <v>0</v>
          </cell>
          <cell r="Q82">
            <v>0</v>
          </cell>
        </row>
        <row r="83">
          <cell r="B83">
            <v>24653</v>
          </cell>
          <cell r="C83">
            <v>31126</v>
          </cell>
          <cell r="D83">
            <v>2568</v>
          </cell>
          <cell r="E83">
            <v>28895.824408945686</v>
          </cell>
          <cell r="F83">
            <v>0</v>
          </cell>
          <cell r="G83">
            <v>39474</v>
          </cell>
          <cell r="H83">
            <v>24653</v>
          </cell>
          <cell r="I83">
            <v>31981.65</v>
          </cell>
          <cell r="J83">
            <v>2902</v>
          </cell>
          <cell r="K83">
            <v>29512.921373801917</v>
          </cell>
          <cell r="L83">
            <v>39474</v>
          </cell>
          <cell r="M83">
            <v>337.8244089456868</v>
          </cell>
          <cell r="N83">
            <v>39474</v>
          </cell>
          <cell r="O83">
            <v>433.27137380191675</v>
          </cell>
          <cell r="P83">
            <v>0</v>
          </cell>
          <cell r="Q83">
            <v>0</v>
          </cell>
        </row>
        <row r="84">
          <cell r="B84">
            <v>24527</v>
          </cell>
          <cell r="C84">
            <v>31126</v>
          </cell>
          <cell r="D84">
            <v>3454</v>
          </cell>
          <cell r="E84">
            <v>28009.824408945686</v>
          </cell>
          <cell r="F84">
            <v>0</v>
          </cell>
          <cell r="G84">
            <v>39481</v>
          </cell>
          <cell r="H84">
            <v>24527</v>
          </cell>
          <cell r="I84">
            <v>31981.65</v>
          </cell>
          <cell r="J84">
            <v>3788</v>
          </cell>
          <cell r="K84">
            <v>28626.921373801917</v>
          </cell>
          <cell r="L84">
            <v>39481</v>
          </cell>
          <cell r="M84">
            <v>337.8244089456868</v>
          </cell>
          <cell r="N84">
            <v>39481</v>
          </cell>
          <cell r="O84">
            <v>433.27137380191675</v>
          </cell>
          <cell r="P84">
            <v>0</v>
          </cell>
          <cell r="Q84">
            <v>0</v>
          </cell>
        </row>
        <row r="85">
          <cell r="B85">
            <v>24376</v>
          </cell>
          <cell r="C85">
            <v>31126</v>
          </cell>
          <cell r="D85">
            <v>3468</v>
          </cell>
          <cell r="E85">
            <v>27995.824408945686</v>
          </cell>
          <cell r="F85">
            <v>0</v>
          </cell>
          <cell r="G85">
            <v>39488</v>
          </cell>
          <cell r="H85">
            <v>24376</v>
          </cell>
          <cell r="I85">
            <v>31981.65</v>
          </cell>
          <cell r="J85">
            <v>3803</v>
          </cell>
          <cell r="K85">
            <v>28611.921373801917</v>
          </cell>
          <cell r="L85">
            <v>39488</v>
          </cell>
          <cell r="M85">
            <v>337.8244089456868</v>
          </cell>
          <cell r="N85">
            <v>39488</v>
          </cell>
          <cell r="O85">
            <v>433.27137380191675</v>
          </cell>
          <cell r="P85">
            <v>0</v>
          </cell>
          <cell r="Q85">
            <v>0</v>
          </cell>
        </row>
        <row r="86">
          <cell r="B86">
            <v>24056</v>
          </cell>
          <cell r="C86">
            <v>31126</v>
          </cell>
          <cell r="D86">
            <v>2938</v>
          </cell>
          <cell r="E86">
            <v>28525.824408945686</v>
          </cell>
          <cell r="F86">
            <v>0</v>
          </cell>
          <cell r="G86">
            <v>39495</v>
          </cell>
          <cell r="H86">
            <v>24056</v>
          </cell>
          <cell r="I86">
            <v>31981.65</v>
          </cell>
          <cell r="J86">
            <v>3272</v>
          </cell>
          <cell r="K86">
            <v>29142.921373801917</v>
          </cell>
          <cell r="L86">
            <v>39495</v>
          </cell>
          <cell r="M86">
            <v>337.8244089456868</v>
          </cell>
          <cell r="N86">
            <v>39495</v>
          </cell>
          <cell r="O86">
            <v>433.27137380191675</v>
          </cell>
          <cell r="P86">
            <v>0</v>
          </cell>
          <cell r="Q86">
            <v>0</v>
          </cell>
        </row>
        <row r="87">
          <cell r="B87">
            <v>23624</v>
          </cell>
          <cell r="C87">
            <v>31126</v>
          </cell>
          <cell r="D87">
            <v>4069</v>
          </cell>
          <cell r="E87">
            <v>27394.824408945686</v>
          </cell>
          <cell r="F87">
            <v>0</v>
          </cell>
          <cell r="G87">
            <v>39502</v>
          </cell>
          <cell r="H87">
            <v>23624</v>
          </cell>
          <cell r="I87">
            <v>31981.65</v>
          </cell>
          <cell r="J87">
            <v>4403</v>
          </cell>
          <cell r="K87">
            <v>28011.921373801917</v>
          </cell>
          <cell r="L87">
            <v>39502</v>
          </cell>
          <cell r="M87">
            <v>337.8244089456868</v>
          </cell>
          <cell r="N87">
            <v>39502</v>
          </cell>
          <cell r="O87">
            <v>433.27137380191675</v>
          </cell>
          <cell r="P87">
            <v>0</v>
          </cell>
          <cell r="Q87">
            <v>0</v>
          </cell>
        </row>
        <row r="88">
          <cell r="B88">
            <v>23374</v>
          </cell>
          <cell r="C88">
            <v>31126</v>
          </cell>
          <cell r="D88">
            <v>4069</v>
          </cell>
          <cell r="E88">
            <v>27394.824408945686</v>
          </cell>
          <cell r="F88">
            <v>0</v>
          </cell>
          <cell r="G88">
            <v>39509</v>
          </cell>
          <cell r="H88">
            <v>23374</v>
          </cell>
          <cell r="I88">
            <v>31981.65</v>
          </cell>
          <cell r="J88">
            <v>4403</v>
          </cell>
          <cell r="K88">
            <v>28011.921373801917</v>
          </cell>
          <cell r="L88">
            <v>39509</v>
          </cell>
          <cell r="M88">
            <v>337.8244089456868</v>
          </cell>
          <cell r="N88">
            <v>39509</v>
          </cell>
          <cell r="O88">
            <v>433.27137380191675</v>
          </cell>
          <cell r="P88">
            <v>0</v>
          </cell>
          <cell r="Q88">
            <v>0</v>
          </cell>
        </row>
        <row r="89">
          <cell r="B89">
            <v>23236</v>
          </cell>
          <cell r="C89">
            <v>31126</v>
          </cell>
          <cell r="D89">
            <v>5327</v>
          </cell>
          <cell r="E89">
            <v>26136.824408945686</v>
          </cell>
          <cell r="F89">
            <v>0</v>
          </cell>
          <cell r="G89">
            <v>39516</v>
          </cell>
          <cell r="H89">
            <v>23236</v>
          </cell>
          <cell r="I89">
            <v>31981.65</v>
          </cell>
          <cell r="J89">
            <v>5661</v>
          </cell>
          <cell r="K89">
            <v>26753.921373801917</v>
          </cell>
          <cell r="L89">
            <v>39516</v>
          </cell>
          <cell r="M89">
            <v>337.8244089456868</v>
          </cell>
          <cell r="N89">
            <v>39516</v>
          </cell>
          <cell r="O89">
            <v>433.27137380191675</v>
          </cell>
          <cell r="P89">
            <v>0</v>
          </cell>
          <cell r="Q89">
            <v>0</v>
          </cell>
        </row>
        <row r="90">
          <cell r="B90">
            <v>22189</v>
          </cell>
          <cell r="C90">
            <v>31126</v>
          </cell>
          <cell r="D90">
            <v>5330</v>
          </cell>
          <cell r="E90">
            <v>26133.824408945686</v>
          </cell>
          <cell r="F90">
            <v>0</v>
          </cell>
          <cell r="G90">
            <v>39523</v>
          </cell>
          <cell r="H90">
            <v>22189</v>
          </cell>
          <cell r="I90">
            <v>31981.65</v>
          </cell>
          <cell r="J90">
            <v>5664</v>
          </cell>
          <cell r="K90">
            <v>26750.921373801917</v>
          </cell>
          <cell r="L90">
            <v>39523</v>
          </cell>
          <cell r="M90">
            <v>337.8244089456868</v>
          </cell>
          <cell r="N90">
            <v>39523</v>
          </cell>
          <cell r="O90">
            <v>433.27137380191675</v>
          </cell>
          <cell r="P90">
            <v>0</v>
          </cell>
          <cell r="Q90">
            <v>0</v>
          </cell>
        </row>
        <row r="91">
          <cell r="B91">
            <v>22047</v>
          </cell>
          <cell r="C91">
            <v>31126</v>
          </cell>
          <cell r="D91">
            <v>5322</v>
          </cell>
          <cell r="E91">
            <v>26141.824408945686</v>
          </cell>
          <cell r="F91">
            <v>0</v>
          </cell>
          <cell r="G91">
            <v>39530</v>
          </cell>
          <cell r="H91">
            <v>22047</v>
          </cell>
          <cell r="I91">
            <v>31981.65</v>
          </cell>
          <cell r="J91">
            <v>5656</v>
          </cell>
          <cell r="K91">
            <v>26758.921373801917</v>
          </cell>
          <cell r="L91">
            <v>39530</v>
          </cell>
          <cell r="M91">
            <v>337.8244089456868</v>
          </cell>
          <cell r="N91">
            <v>39530</v>
          </cell>
          <cell r="O91">
            <v>433.27137380191675</v>
          </cell>
          <cell r="P91">
            <v>0</v>
          </cell>
          <cell r="Q91">
            <v>0</v>
          </cell>
        </row>
        <row r="92">
          <cell r="B92">
            <v>21158</v>
          </cell>
          <cell r="C92">
            <v>31126</v>
          </cell>
          <cell r="D92">
            <v>7101</v>
          </cell>
          <cell r="E92">
            <v>24362.824408945686</v>
          </cell>
          <cell r="F92">
            <v>0</v>
          </cell>
          <cell r="G92">
            <v>39537</v>
          </cell>
          <cell r="H92">
            <v>21158</v>
          </cell>
          <cell r="I92">
            <v>31981.65</v>
          </cell>
          <cell r="J92">
            <v>7435</v>
          </cell>
          <cell r="K92">
            <v>24979.921373801917</v>
          </cell>
          <cell r="L92">
            <v>39537</v>
          </cell>
          <cell r="M92">
            <v>337.8244089456868</v>
          </cell>
          <cell r="N92">
            <v>39537</v>
          </cell>
          <cell r="O92">
            <v>433.27137380191675</v>
          </cell>
          <cell r="P92">
            <v>0</v>
          </cell>
          <cell r="Q92">
            <v>0</v>
          </cell>
        </row>
        <row r="93">
          <cell r="B93">
            <v>0</v>
          </cell>
          <cell r="C93">
            <v>0</v>
          </cell>
          <cell r="D93">
            <v>0</v>
          </cell>
          <cell r="E93">
            <v>0</v>
          </cell>
          <cell r="F93">
            <v>0</v>
          </cell>
          <cell r="G93">
            <v>0</v>
          </cell>
          <cell r="H93">
            <v>0</v>
          </cell>
          <cell r="I93">
            <v>0</v>
          </cell>
          <cell r="J93">
            <v>0</v>
          </cell>
          <cell r="K93">
            <v>0</v>
          </cell>
          <cell r="L93">
            <v>0</v>
          </cell>
          <cell r="M9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Revision History"/>
      <sheetName val="Links"/>
      <sheetName val="Summary"/>
      <sheetName val="Summary-results"/>
      <sheetName val="Final Summary Table Contents"/>
      <sheetName val="2 FS(NW+EW)"/>
      <sheetName val="3 PS (NW+EW)"/>
      <sheetName val="4 PS-FS"/>
      <sheetName val="5 Previous FS"/>
      <sheetName val="6 Previous PS"/>
      <sheetName val="7 Present-Previous FS"/>
      <sheetName val="Present-Previous QA"/>
      <sheetName val="8 Present-Previous PS"/>
      <sheetName val="LIC Present-Previous"/>
      <sheetName val="PS Extreme"/>
      <sheetName val="10 FS Extreme"/>
      <sheetName val="Report Figures Contents"/>
      <sheetName val="Fig 4.1 Demand Range"/>
      <sheetName val="Demand Range (FS)"/>
      <sheetName val="Demand Difference (EW-NW) "/>
      <sheetName val="PS Demand Present-Previous"/>
      <sheetName val="Fig Total Reductions"/>
      <sheetName val="Fig Available Required FS"/>
      <sheetName val="Fig Available Required PS"/>
      <sheetName val="Fig RAR FS PS"/>
      <sheetName val="Fig RAR FS Prev FS"/>
      <sheetName val="Fig 4.1 PS-NormVsExtreme"/>
      <sheetName val="Fig 4.2 FS-NormVsExtreme"/>
      <sheetName val="Fig 4.3 RAR PS Prev PS"/>
      <sheetName val="Table 4.1 Existing Installed"/>
      <sheetName val="Table 4.2 Potential Projects"/>
      <sheetName val="Table 4.3 Summary of Scenarios"/>
      <sheetName val="Table 4.4 Avail Resources"/>
      <sheetName val="Pivot52"/>
      <sheetName val="231"/>
      <sheetName val="Table A1"/>
      <sheetName val="Table A1 (Continued)"/>
      <sheetName val="Table A2"/>
      <sheetName val="Table A2 (Continued)"/>
      <sheetName val="A3"/>
      <sheetName val="A3 (Continued)"/>
      <sheetName val="Table A3"/>
      <sheetName val="Table A3 (Continued)"/>
      <sheetName val="A4"/>
      <sheetName val="A5"/>
      <sheetName val="Table A8"/>
      <sheetName val="TableA8 (Continued)"/>
      <sheetName val="LCSUM PS Pres-Prev"/>
      <sheetName val="The End"/>
      <sheetName val="Sheet1"/>
    </sheetNames>
    <sheetDataSet>
      <sheetData sheetId="0" refreshError="1"/>
      <sheetData sheetId="1" refreshError="1"/>
      <sheetData sheetId="2" refreshError="1"/>
      <sheetData sheetId="3">
        <row r="8">
          <cell r="B8">
            <v>2012</v>
          </cell>
        </row>
      </sheetData>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F60"/>
  <sheetViews>
    <sheetView showGridLines="0" tabSelected="1" zoomScaleNormal="100" workbookViewId="0">
      <selection activeCell="B1" sqref="B1"/>
    </sheetView>
  </sheetViews>
  <sheetFormatPr defaultColWidth="9.28515625" defaultRowHeight="12.75" x14ac:dyDescent="0.2"/>
  <cols>
    <col min="1" max="1" width="4" style="6" customWidth="1"/>
    <col min="2" max="2" width="75.42578125" style="6" bestFit="1" customWidth="1"/>
    <col min="3" max="5" width="9.28515625" style="6"/>
    <col min="6" max="6" width="11.42578125" style="6" customWidth="1"/>
    <col min="7" max="16384" width="9.28515625" style="6"/>
  </cols>
  <sheetData>
    <row r="1" spans="2:6" ht="15" x14ac:dyDescent="0.2">
      <c r="B1" s="55" t="s">
        <v>314</v>
      </c>
      <c r="C1" s="12"/>
      <c r="D1" s="12"/>
      <c r="E1" s="12"/>
      <c r="F1" s="12"/>
    </row>
    <row r="2" spans="2:6" ht="15" x14ac:dyDescent="0.2">
      <c r="B2" s="394">
        <v>45371</v>
      </c>
      <c r="C2" s="13"/>
      <c r="D2" s="13"/>
      <c r="E2" s="13"/>
      <c r="F2" s="13"/>
    </row>
    <row r="3" spans="2:6" ht="15" x14ac:dyDescent="0.2">
      <c r="B3" s="56" t="s">
        <v>656</v>
      </c>
      <c r="C3" s="7"/>
      <c r="D3" s="7"/>
      <c r="E3" s="7"/>
      <c r="F3" s="7"/>
    </row>
    <row r="4" spans="2:6" ht="15" x14ac:dyDescent="0.2">
      <c r="B4" s="57"/>
      <c r="C4" s="7"/>
      <c r="D4" s="7"/>
      <c r="E4" s="7"/>
      <c r="F4" s="7"/>
    </row>
    <row r="5" spans="2:6" x14ac:dyDescent="0.2">
      <c r="B5" s="11" t="s">
        <v>297</v>
      </c>
      <c r="C5" s="9"/>
      <c r="D5" s="9"/>
      <c r="E5" s="8"/>
      <c r="F5" s="8"/>
    </row>
    <row r="6" spans="2:6" x14ac:dyDescent="0.2">
      <c r="B6" s="23" t="s">
        <v>303</v>
      </c>
      <c r="C6" s="8"/>
      <c r="D6" s="8"/>
      <c r="E6" s="8"/>
      <c r="F6" s="8"/>
    </row>
    <row r="7" spans="2:6" x14ac:dyDescent="0.2">
      <c r="B7" s="4" t="s">
        <v>15</v>
      </c>
      <c r="C7"/>
      <c r="D7"/>
      <c r="E7"/>
      <c r="F7" s="8"/>
    </row>
    <row r="8" spans="2:6" x14ac:dyDescent="0.2">
      <c r="B8" s="4" t="s">
        <v>14</v>
      </c>
      <c r="C8"/>
      <c r="D8"/>
      <c r="E8" s="9"/>
      <c r="F8" s="8"/>
    </row>
    <row r="9" spans="2:6" x14ac:dyDescent="0.2">
      <c r="B9" s="91" t="s">
        <v>16</v>
      </c>
      <c r="C9"/>
      <c r="D9"/>
      <c r="E9" s="9"/>
      <c r="F9" s="8"/>
    </row>
    <row r="10" spans="2:6" x14ac:dyDescent="0.2">
      <c r="B10" s="91" t="s">
        <v>296</v>
      </c>
      <c r="C10" s="9"/>
      <c r="D10" s="9"/>
      <c r="E10" s="9"/>
      <c r="F10" s="9"/>
    </row>
    <row r="11" spans="2:6" x14ac:dyDescent="0.2">
      <c r="B11" s="4" t="s">
        <v>304</v>
      </c>
      <c r="C11" s="9"/>
      <c r="D11" s="9"/>
      <c r="E11" s="9"/>
      <c r="F11" s="9"/>
    </row>
    <row r="12" spans="2:6" x14ac:dyDescent="0.2">
      <c r="B12" s="91" t="s">
        <v>18</v>
      </c>
      <c r="C12" s="9"/>
      <c r="D12" s="9"/>
      <c r="E12" s="9"/>
      <c r="F12" s="9"/>
    </row>
    <row r="13" spans="2:6" x14ac:dyDescent="0.2">
      <c r="B13" s="91" t="s">
        <v>19</v>
      </c>
      <c r="C13" s="8"/>
      <c r="D13" s="8"/>
      <c r="E13" s="8"/>
      <c r="F13" s="8"/>
    </row>
    <row r="14" spans="2:6" x14ac:dyDescent="0.2">
      <c r="B14" s="91" t="s">
        <v>20</v>
      </c>
      <c r="C14" s="9"/>
      <c r="D14" s="9"/>
      <c r="E14" s="9"/>
      <c r="F14" s="9"/>
    </row>
    <row r="15" spans="2:6" x14ac:dyDescent="0.2">
      <c r="B15" s="91" t="s">
        <v>21</v>
      </c>
      <c r="C15" s="9"/>
      <c r="D15" s="9"/>
      <c r="E15" s="8"/>
      <c r="F15" s="8"/>
    </row>
    <row r="16" spans="2:6" x14ac:dyDescent="0.2">
      <c r="B16" s="91" t="s">
        <v>33</v>
      </c>
      <c r="C16" s="9"/>
      <c r="D16" s="8"/>
      <c r="E16" s="8"/>
      <c r="F16" s="8"/>
    </row>
    <row r="17" spans="2:6" x14ac:dyDescent="0.2">
      <c r="B17" s="91" t="s">
        <v>226</v>
      </c>
      <c r="C17" s="9"/>
      <c r="D17" s="8"/>
      <c r="E17" s="8"/>
      <c r="F17" s="8"/>
    </row>
    <row r="18" spans="2:6" x14ac:dyDescent="0.2">
      <c r="B18" s="9"/>
      <c r="C18" s="8"/>
      <c r="D18" s="8"/>
      <c r="E18" s="8"/>
      <c r="F18" s="8"/>
    </row>
    <row r="19" spans="2:6" x14ac:dyDescent="0.2">
      <c r="B19" s="11" t="s">
        <v>298</v>
      </c>
      <c r="C19" s="8"/>
      <c r="D19" s="8"/>
      <c r="E19" s="8"/>
      <c r="F19" s="8"/>
    </row>
    <row r="20" spans="2:6" x14ac:dyDescent="0.2">
      <c r="B20" s="91" t="s">
        <v>305</v>
      </c>
      <c r="C20" s="45"/>
      <c r="D20"/>
      <c r="E20"/>
      <c r="F20" s="8"/>
    </row>
    <row r="21" spans="2:6" x14ac:dyDescent="0.2">
      <c r="B21" s="91" t="s">
        <v>306</v>
      </c>
      <c r="C21" s="9"/>
      <c r="D21" s="9"/>
      <c r="E21" s="9"/>
      <c r="F21" s="8"/>
    </row>
    <row r="22" spans="2:6" x14ac:dyDescent="0.2">
      <c r="B22" s="91" t="s">
        <v>307</v>
      </c>
      <c r="C22" s="92"/>
      <c r="D22" s="8"/>
      <c r="E22" s="8"/>
      <c r="F22" s="8"/>
    </row>
    <row r="23" spans="2:6" x14ac:dyDescent="0.2">
      <c r="B23" s="4" t="s">
        <v>283</v>
      </c>
      <c r="C23" s="92"/>
      <c r="D23" s="8"/>
      <c r="E23" s="8"/>
      <c r="F23" s="8"/>
    </row>
    <row r="24" spans="2:6" x14ac:dyDescent="0.2">
      <c r="B24" s="4" t="s">
        <v>301</v>
      </c>
      <c r="C24" s="9"/>
      <c r="D24" s="9"/>
      <c r="E24" s="9"/>
      <c r="F24" s="9"/>
    </row>
    <row r="25" spans="2:6" x14ac:dyDescent="0.2">
      <c r="B25" s="4" t="s">
        <v>308</v>
      </c>
      <c r="C25" s="9"/>
      <c r="D25" s="9"/>
      <c r="E25" s="9"/>
      <c r="F25" s="9"/>
    </row>
    <row r="26" spans="2:6" x14ac:dyDescent="0.2">
      <c r="B26" s="4" t="s">
        <v>309</v>
      </c>
      <c r="C26" s="9"/>
      <c r="D26" s="9"/>
      <c r="E26" s="9"/>
      <c r="F26" s="9"/>
    </row>
    <row r="27" spans="2:6" x14ac:dyDescent="0.2">
      <c r="B27" s="4" t="s">
        <v>310</v>
      </c>
      <c r="C27" s="9"/>
      <c r="D27" s="9"/>
      <c r="E27" s="9"/>
      <c r="F27" s="9"/>
    </row>
    <row r="28" spans="2:6" x14ac:dyDescent="0.2">
      <c r="B28" s="4"/>
      <c r="C28" s="9"/>
      <c r="D28" s="9"/>
      <c r="E28" s="9"/>
      <c r="F28" s="9"/>
    </row>
    <row r="29" spans="2:6" x14ac:dyDescent="0.2">
      <c r="B29" s="11" t="s">
        <v>299</v>
      </c>
      <c r="C29" s="9"/>
      <c r="D29" s="9"/>
      <c r="E29" s="9"/>
      <c r="F29" s="9"/>
    </row>
    <row r="30" spans="2:6" x14ac:dyDescent="0.2">
      <c r="B30" s="4" t="s">
        <v>313</v>
      </c>
      <c r="C30" s="9"/>
      <c r="D30" s="9"/>
      <c r="E30" s="9"/>
      <c r="F30" s="9"/>
    </row>
    <row r="31" spans="2:6" x14ac:dyDescent="0.2">
      <c r="B31" s="91"/>
      <c r="C31" s="9"/>
      <c r="D31" s="9"/>
      <c r="E31" s="9"/>
      <c r="F31" s="9"/>
    </row>
    <row r="32" spans="2:6" x14ac:dyDescent="0.2">
      <c r="B32" s="11" t="s">
        <v>300</v>
      </c>
      <c r="C32" s="9"/>
      <c r="D32" s="9"/>
      <c r="E32" s="9"/>
      <c r="F32" s="8"/>
    </row>
    <row r="33" spans="2:6" x14ac:dyDescent="0.2">
      <c r="B33" s="4" t="s">
        <v>34</v>
      </c>
      <c r="C33"/>
      <c r="D33"/>
      <c r="E33" s="8"/>
      <c r="F33" s="8"/>
    </row>
    <row r="34" spans="2:6" x14ac:dyDescent="0.2">
      <c r="B34" s="4" t="s">
        <v>35</v>
      </c>
      <c r="C34" s="8"/>
      <c r="D34" s="8"/>
      <c r="E34" s="8"/>
      <c r="F34" s="8"/>
    </row>
    <row r="35" spans="2:6" x14ac:dyDescent="0.2">
      <c r="B35" s="4" t="s">
        <v>36</v>
      </c>
      <c r="C35" s="9"/>
      <c r="D35" s="9"/>
      <c r="E35" s="9"/>
      <c r="F35" s="8"/>
    </row>
    <row r="36" spans="2:6" x14ac:dyDescent="0.2">
      <c r="B36" s="4" t="s">
        <v>146</v>
      </c>
      <c r="C36"/>
      <c r="D36" s="8"/>
      <c r="E36" s="8"/>
      <c r="F36" s="8"/>
    </row>
    <row r="37" spans="2:6" x14ac:dyDescent="0.2">
      <c r="B37" s="9" t="s">
        <v>147</v>
      </c>
      <c r="C37" s="8"/>
      <c r="D37" s="8"/>
      <c r="E37" s="8"/>
      <c r="F37" s="8"/>
    </row>
    <row r="38" spans="2:6" x14ac:dyDescent="0.2">
      <c r="B38" s="91" t="s">
        <v>148</v>
      </c>
      <c r="C38"/>
      <c r="D38"/>
      <c r="E38"/>
      <c r="F38"/>
    </row>
    <row r="39" spans="2:6" x14ac:dyDescent="0.2">
      <c r="B39" s="91" t="s">
        <v>149</v>
      </c>
      <c r="C39"/>
      <c r="D39"/>
      <c r="E39"/>
      <c r="F39"/>
    </row>
    <row r="40" spans="2:6" x14ac:dyDescent="0.2">
      <c r="B40" s="93" t="s">
        <v>247</v>
      </c>
      <c r="C40"/>
      <c r="D40"/>
      <c r="E40"/>
      <c r="F40"/>
    </row>
    <row r="41" spans="2:6" x14ac:dyDescent="0.2">
      <c r="B41" s="4" t="s">
        <v>1068</v>
      </c>
      <c r="C41" s="8"/>
      <c r="D41" s="8"/>
      <c r="E41" s="8"/>
      <c r="F41" s="8"/>
    </row>
    <row r="42" spans="2:6" x14ac:dyDescent="0.2">
      <c r="B42" s="91"/>
      <c r="C42" s="8"/>
      <c r="D42" s="8"/>
      <c r="E42" s="8"/>
      <c r="F42" s="8"/>
    </row>
    <row r="43" spans="2:6" x14ac:dyDescent="0.2">
      <c r="B43" s="11" t="s">
        <v>37</v>
      </c>
      <c r="C43"/>
      <c r="D43"/>
      <c r="E43"/>
      <c r="F43"/>
    </row>
    <row r="44" spans="2:6" x14ac:dyDescent="0.2">
      <c r="B44" s="4" t="s">
        <v>38</v>
      </c>
      <c r="C44" s="8"/>
      <c r="D44" s="8"/>
      <c r="E44" s="8"/>
      <c r="F44" s="8"/>
    </row>
    <row r="45" spans="2:6" x14ac:dyDescent="0.2">
      <c r="B45" s="4" t="s">
        <v>252</v>
      </c>
      <c r="C45" s="8"/>
      <c r="D45" s="8"/>
      <c r="E45" s="8"/>
      <c r="F45" s="8"/>
    </row>
    <row r="46" spans="2:6" x14ac:dyDescent="0.2">
      <c r="B46" s="4" t="s">
        <v>275</v>
      </c>
      <c r="C46" s="8"/>
      <c r="D46" s="8"/>
      <c r="E46" s="8"/>
      <c r="F46" s="8"/>
    </row>
    <row r="47" spans="2:6" x14ac:dyDescent="0.2">
      <c r="B47" s="8"/>
      <c r="C47" s="9"/>
      <c r="D47" s="9"/>
      <c r="E47" s="9"/>
      <c r="F47" s="9"/>
    </row>
    <row r="48" spans="2:6" x14ac:dyDescent="0.2">
      <c r="B48" s="11" t="s">
        <v>39</v>
      </c>
      <c r="C48"/>
      <c r="D48"/>
      <c r="E48"/>
      <c r="F48"/>
    </row>
    <row r="49" spans="2:6" x14ac:dyDescent="0.2">
      <c r="B49" s="91" t="s">
        <v>40</v>
      </c>
      <c r="C49" s="8"/>
      <c r="D49" s="8"/>
      <c r="E49" s="8"/>
      <c r="F49" s="8"/>
    </row>
    <row r="50" spans="2:6" x14ac:dyDescent="0.2">
      <c r="B50" s="91" t="s">
        <v>41</v>
      </c>
      <c r="C50" s="9"/>
      <c r="D50" s="9"/>
      <c r="E50" s="9"/>
      <c r="F50" s="9"/>
    </row>
    <row r="51" spans="2:6" x14ac:dyDescent="0.2">
      <c r="B51" s="91" t="s">
        <v>42</v>
      </c>
      <c r="C51" s="9"/>
      <c r="D51" s="9"/>
      <c r="E51" s="9"/>
      <c r="F51" s="8"/>
    </row>
    <row r="52" spans="2:6" x14ac:dyDescent="0.2">
      <c r="B52" s="91" t="s">
        <v>43</v>
      </c>
      <c r="C52" s="8"/>
      <c r="D52" s="8"/>
      <c r="E52" s="8"/>
      <c r="F52" s="8"/>
    </row>
    <row r="53" spans="2:6" x14ac:dyDescent="0.2">
      <c r="B53" s="91" t="s">
        <v>44</v>
      </c>
      <c r="C53"/>
      <c r="D53"/>
      <c r="E53"/>
      <c r="F53"/>
    </row>
    <row r="54" spans="2:6" x14ac:dyDescent="0.2">
      <c r="B54" s="91" t="s">
        <v>45</v>
      </c>
      <c r="C54" s="9"/>
      <c r="D54" s="9"/>
      <c r="E54" s="9"/>
      <c r="F54" s="9"/>
    </row>
    <row r="55" spans="2:6" x14ac:dyDescent="0.2">
      <c r="B55" s="91" t="s">
        <v>46</v>
      </c>
      <c r="C55" s="8"/>
      <c r="D55" s="8"/>
      <c r="E55" s="8"/>
      <c r="F55" s="8"/>
    </row>
    <row r="56" spans="2:6" x14ac:dyDescent="0.2">
      <c r="B56" s="91" t="s">
        <v>47</v>
      </c>
    </row>
    <row r="57" spans="2:6" x14ac:dyDescent="0.2">
      <c r="B57" s="91" t="s">
        <v>48</v>
      </c>
    </row>
    <row r="58" spans="2:6" x14ac:dyDescent="0.2">
      <c r="B58" s="91" t="s">
        <v>49</v>
      </c>
    </row>
    <row r="59" spans="2:6" x14ac:dyDescent="0.2">
      <c r="B59" s="91" t="s">
        <v>227</v>
      </c>
    </row>
    <row r="60" spans="2:6" x14ac:dyDescent="0.2">
      <c r="B60" s="10"/>
    </row>
  </sheetData>
  <hyperlinks>
    <hyperlink ref="B6" location="'Table 3.1'!A5" display="Table 3.1: Historical and Forecast Energy Summary"/>
    <hyperlink ref="B8" location="'Table 3.1.2'!A5" display="Table 3.1.2: Weekly Coincident Peak Demand by Zone"/>
    <hyperlink ref="B9" location="'Table 3.1.3'!A5" display="Table 3.1.3: Weekly Energy Demand by Zone"/>
    <hyperlink ref="B10" location="'Table 3.2'!A5" display="Table 3.2: Weekly Energy and Peak Demand"/>
    <hyperlink ref="B15" location="'Table 3.3.4'!A3" display="Table 3.3.4: Economic Assumptions"/>
    <hyperlink ref="B16" location="'Table 3.3.5'!A5" display="Table 3.3.5: Weather Scenarios"/>
    <hyperlink ref="B37" location="'Table A5'!A5" display="Table A5: Assessment of Resource Adequacy: Extreme Weather, Planned Scenario"/>
    <hyperlink ref="B12" location="'Table 3.3.1'!A5" display="Table 3.3.1: Weekly Weather and Demand History"/>
    <hyperlink ref="B13" location="'Table 3.3.2'!A5" display="Table 3.3.2: Monthly Weather and Demand History"/>
    <hyperlink ref="B7" location="'Table 3.1.1'!A5" display="Table 3.1.1: Monthly Peak and Energy Demand"/>
    <hyperlink ref="B20" location="'Table 4.1'!A5" display="Table 4.1: Existing Installed Generation Resources"/>
    <hyperlink ref="B21" location="'Table 4.2'!A5" display="Table 4.2: Committed and Contracted Generation Resources"/>
    <hyperlink ref="B44" location="'Table B1'!A5" display="Table B1: Transmission Projects"/>
    <hyperlink ref="B49" location="'Table C1'!A5" display="Table C1: Bruce Zone"/>
    <hyperlink ref="B50" location="'Table C2'!A5" display="Table C2: East Zone"/>
    <hyperlink ref="B51" location="'Table C3'!A5" display="Table C3: Essa Zone"/>
    <hyperlink ref="B52" location="'Table C4'!A5" display="Table C4: Niagara Zone"/>
    <hyperlink ref="B53" location="'Table C5'!A5" display="Table C5: Northeast Zone"/>
    <hyperlink ref="B54" location="'Table C6'!A5" display="Table C6: Northwest Zone"/>
    <hyperlink ref="B55" location="'Table C7'!A5" display="Table C7: Ottawa Zone"/>
    <hyperlink ref="B56" location="'Table C8'!A5" display="Table C8: Southwest Zone"/>
    <hyperlink ref="B57" location="'Table C9'!A5" display="Table C9: Toronto Zone"/>
    <hyperlink ref="B58" location="'Table C10'!A5" display="Table C10: West Zone"/>
    <hyperlink ref="B38" location="'Table A6'!A5" display="Table A6: Zonal Bottled Generation: Extreme Weather, Both Scenarios"/>
    <hyperlink ref="B39" location="'Table A7'!A5" display="Table A7: Energy Production Capability Forecast"/>
    <hyperlink ref="B14" location="'Table 3.3.3'!A5" display="Table 3.3.3: Monthly Consumption by Market Participant Type"/>
    <hyperlink ref="B40" location="'Table A8'!A5" display="Table A8: Reductions by Fuel Type: Normal Weather, Planned Scenario"/>
    <hyperlink ref="B25" location="'Table 4.4'!A1" display="Table 4.4: Summary of Available Resources"/>
    <hyperlink ref="B22" location="'Table 4.3'!A5" display="Table 4.3: Monthly Historical Hydroelectric Median Values"/>
    <hyperlink ref="B23" location="'Figure 4.1'!A5" display="Figure 4.4: Monthly Wind Capacity Contribution Values"/>
    <hyperlink ref="B24" location="'Figure 4.2'!A5" display="Table 4.5: Monthly Solar Capacity Contribution Values"/>
    <hyperlink ref="B26" location="'Table 4.5'!A1" display="Table 4.5: Firm Scenario - Normal Weather: Summary of Zonal Energy"/>
    <hyperlink ref="B27" location="'Table 4.6'!Print_Area" display="Table 4.6: Firm Scenario - Normal Weather: Ontario Energy Production by Fuel Type"/>
    <hyperlink ref="B30" location="'Figure 6.3'!Print_Area" display="Figure 6.4: Monthly Off-Peak Wind Capacity Contribution Values"/>
    <hyperlink ref="B17" location="'Table 3.3.6'!A5" display="Table 3.3.6: Contracted Embedded Capacity"/>
    <hyperlink ref="B59" location="'Table C11'!A5" display="Table C11: External Interties"/>
    <hyperlink ref="B41" location="'Table A9'!A1" display="Table A9: Firm Scenario - Normal Weather: Ontario Monthly Energy Production by Fuel Type"/>
    <hyperlink ref="B45" location="'Table B2'!A5" display="Table B2: Intertie Ratings"/>
    <hyperlink ref="B46" location="'Table B3'!A5" display="Table B3: Interface Ratings"/>
    <hyperlink ref="B11" location="'Table 3.3'!A5" display="Table 3.3: Weekly Energy and Peak Demand"/>
    <hyperlink ref="B33" location="'Table A1'!A1" display="Table A1: Assessment of Resource Adequacy: Normal Weather, Firm Scenario"/>
    <hyperlink ref="B34" location="'Table A2'!A1" display="Table A2: Assessment of Resource Adequacy: Normal Weather, Planned Scenario"/>
    <hyperlink ref="B35" location="'Table A3'!A1" display="Table A3: Zonal Bottled Generation: Normal Weather, Both Scenarios"/>
    <hyperlink ref="B36" location="'Table A4'!A1" display="Table A4: Assessment of Resource Adequacy: Extreme Weather, Firm Scenario"/>
  </hyperlinks>
  <pageMargins left="0.7" right="0.7" top="0.75" bottom="0.75" header="0.3" footer="0.3"/>
  <pageSetup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351"/>
  <sheetViews>
    <sheetView showGridLines="0" view="pageBreakPreview" zoomScaleNormal="100" zoomScaleSheetLayoutView="100" workbookViewId="0">
      <pane xSplit="1" ySplit="6" topLeftCell="B245" activePane="bottomRight" state="frozen"/>
      <selection activeCell="E60" sqref="E60"/>
      <selection pane="topRight" activeCell="E60" sqref="E60"/>
      <selection pane="bottomLeft" activeCell="E60" sqref="E60"/>
      <selection pane="bottomRight"/>
    </sheetView>
  </sheetViews>
  <sheetFormatPr defaultColWidth="9.28515625" defaultRowHeight="11.25" x14ac:dyDescent="0.2"/>
  <cols>
    <col min="1" max="1" width="9.28515625" style="5"/>
    <col min="2" max="2" width="10.42578125" style="5" customWidth="1"/>
    <col min="3" max="4" width="13.28515625" style="5" customWidth="1"/>
    <col min="5" max="5" width="13.7109375" style="5" customWidth="1"/>
    <col min="6" max="6" width="9.5703125" style="5" customWidth="1"/>
    <col min="7" max="7" width="10.42578125" style="5" customWidth="1"/>
    <col min="8" max="8" width="12.7109375" style="5" customWidth="1"/>
    <col min="9" max="9" width="12.5703125" style="5" customWidth="1"/>
    <col min="10" max="10" width="13.42578125" style="5" customWidth="1"/>
    <col min="11" max="16384" width="9.28515625" style="5"/>
  </cols>
  <sheetData>
    <row r="1" spans="1:11" ht="12.75" x14ac:dyDescent="0.2">
      <c r="A1" s="4" t="s">
        <v>3</v>
      </c>
    </row>
    <row r="3" spans="1:11" ht="12.75" x14ac:dyDescent="0.2">
      <c r="A3" s="17" t="s">
        <v>20</v>
      </c>
      <c r="K3" s="34"/>
    </row>
    <row r="5" spans="1:11" s="68" customFormat="1" ht="21" customHeight="1" x14ac:dyDescent="0.2">
      <c r="A5" s="337"/>
      <c r="B5" s="348" t="s">
        <v>150</v>
      </c>
      <c r="C5" s="348"/>
      <c r="D5" s="348"/>
      <c r="E5" s="348"/>
      <c r="F5" s="348"/>
      <c r="G5" s="348" t="s">
        <v>151</v>
      </c>
      <c r="H5" s="348"/>
      <c r="I5" s="348"/>
      <c r="J5" s="348"/>
      <c r="K5" s="348"/>
    </row>
    <row r="6" spans="1:11" s="68" customFormat="1" ht="22.5" thickBot="1" x14ac:dyDescent="0.25">
      <c r="A6" s="338" t="s">
        <v>94</v>
      </c>
      <c r="B6" s="133" t="s">
        <v>152</v>
      </c>
      <c r="C6" s="133" t="s">
        <v>153</v>
      </c>
      <c r="D6" s="133" t="s">
        <v>154</v>
      </c>
      <c r="E6" s="133" t="s">
        <v>155</v>
      </c>
      <c r="F6" s="133" t="s">
        <v>156</v>
      </c>
      <c r="G6" s="133" t="s">
        <v>157</v>
      </c>
      <c r="H6" s="133" t="s">
        <v>153</v>
      </c>
      <c r="I6" s="133" t="s">
        <v>154</v>
      </c>
      <c r="J6" s="133" t="s">
        <v>155</v>
      </c>
      <c r="K6" s="133" t="s">
        <v>156</v>
      </c>
    </row>
    <row r="7" spans="1:11" x14ac:dyDescent="0.2">
      <c r="A7" s="197">
        <v>37407</v>
      </c>
      <c r="B7" s="198">
        <v>11875</v>
      </c>
      <c r="C7" s="198">
        <v>9467</v>
      </c>
      <c r="D7" s="198">
        <v>2082</v>
      </c>
      <c r="E7" s="198">
        <v>140</v>
      </c>
      <c r="F7" s="199">
        <v>186</v>
      </c>
      <c r="G7" s="200">
        <v>20068</v>
      </c>
      <c r="H7" s="198">
        <v>16708</v>
      </c>
      <c r="I7" s="198">
        <v>2841</v>
      </c>
      <c r="J7" s="198">
        <v>158</v>
      </c>
      <c r="K7" s="198">
        <v>361</v>
      </c>
    </row>
    <row r="8" spans="1:11" x14ac:dyDescent="0.2">
      <c r="A8" s="141">
        <v>37437</v>
      </c>
      <c r="B8" s="135">
        <v>12185</v>
      </c>
      <c r="C8" s="135">
        <v>9864</v>
      </c>
      <c r="D8" s="135">
        <v>2012</v>
      </c>
      <c r="E8" s="135">
        <v>135</v>
      </c>
      <c r="F8" s="136">
        <v>175</v>
      </c>
      <c r="G8" s="137">
        <v>23578</v>
      </c>
      <c r="H8" s="135">
        <v>20429</v>
      </c>
      <c r="I8" s="135">
        <v>2643</v>
      </c>
      <c r="J8" s="135">
        <v>138</v>
      </c>
      <c r="K8" s="135">
        <v>368</v>
      </c>
    </row>
    <row r="9" spans="1:11" x14ac:dyDescent="0.2">
      <c r="A9" s="141">
        <v>37468</v>
      </c>
      <c r="B9" s="135">
        <v>14033</v>
      </c>
      <c r="C9" s="135">
        <v>11576</v>
      </c>
      <c r="D9" s="135">
        <v>2019</v>
      </c>
      <c r="E9" s="135">
        <v>150</v>
      </c>
      <c r="F9" s="136">
        <v>288</v>
      </c>
      <c r="G9" s="137">
        <v>25226</v>
      </c>
      <c r="H9" s="135">
        <v>22064</v>
      </c>
      <c r="I9" s="135">
        <v>2415</v>
      </c>
      <c r="J9" s="135">
        <v>135</v>
      </c>
      <c r="K9" s="135">
        <v>612</v>
      </c>
    </row>
    <row r="10" spans="1:11" x14ac:dyDescent="0.2">
      <c r="A10" s="141">
        <v>37499</v>
      </c>
      <c r="B10" s="135">
        <v>13749</v>
      </c>
      <c r="C10" s="135">
        <v>11167</v>
      </c>
      <c r="D10" s="135">
        <v>2097</v>
      </c>
      <c r="E10" s="135">
        <v>177</v>
      </c>
      <c r="F10" s="136">
        <v>308</v>
      </c>
      <c r="G10" s="137">
        <v>25414</v>
      </c>
      <c r="H10" s="135">
        <v>21695</v>
      </c>
      <c r="I10" s="135">
        <v>2595</v>
      </c>
      <c r="J10" s="135">
        <v>196</v>
      </c>
      <c r="K10" s="135">
        <v>928</v>
      </c>
    </row>
    <row r="11" spans="1:11" x14ac:dyDescent="0.2">
      <c r="A11" s="201">
        <v>37529</v>
      </c>
      <c r="B11" s="202">
        <v>12593</v>
      </c>
      <c r="C11" s="202">
        <v>10114</v>
      </c>
      <c r="D11" s="202">
        <v>2051</v>
      </c>
      <c r="E11" s="202">
        <v>142</v>
      </c>
      <c r="F11" s="203">
        <v>286</v>
      </c>
      <c r="G11" s="204">
        <v>25062</v>
      </c>
      <c r="H11" s="202">
        <v>21577</v>
      </c>
      <c r="I11" s="202">
        <v>2561</v>
      </c>
      <c r="J11" s="202">
        <v>145</v>
      </c>
      <c r="K11" s="202">
        <v>779</v>
      </c>
    </row>
    <row r="12" spans="1:11" x14ac:dyDescent="0.2">
      <c r="A12" s="201">
        <v>37560</v>
      </c>
      <c r="B12" s="202">
        <v>12398</v>
      </c>
      <c r="C12" s="202">
        <v>9862</v>
      </c>
      <c r="D12" s="202">
        <v>2137</v>
      </c>
      <c r="E12" s="202">
        <v>149</v>
      </c>
      <c r="F12" s="203">
        <v>249</v>
      </c>
      <c r="G12" s="204">
        <v>21216</v>
      </c>
      <c r="H12" s="202">
        <v>17642</v>
      </c>
      <c r="I12" s="202">
        <v>2821</v>
      </c>
      <c r="J12" s="202">
        <v>142</v>
      </c>
      <c r="K12" s="202">
        <v>612</v>
      </c>
    </row>
    <row r="13" spans="1:11" x14ac:dyDescent="0.2">
      <c r="A13" s="201">
        <v>37590</v>
      </c>
      <c r="B13" s="202">
        <v>12656</v>
      </c>
      <c r="C13" s="202">
        <v>10127</v>
      </c>
      <c r="D13" s="202">
        <v>2113</v>
      </c>
      <c r="E13" s="202">
        <v>144</v>
      </c>
      <c r="F13" s="203">
        <v>272</v>
      </c>
      <c r="G13" s="204">
        <v>21862</v>
      </c>
      <c r="H13" s="202">
        <v>18381</v>
      </c>
      <c r="I13" s="202">
        <v>2756</v>
      </c>
      <c r="J13" s="202">
        <v>169</v>
      </c>
      <c r="K13" s="202">
        <v>556</v>
      </c>
    </row>
    <row r="14" spans="1:11" x14ac:dyDescent="0.2">
      <c r="A14" s="141">
        <v>37621</v>
      </c>
      <c r="B14" s="135">
        <v>13484</v>
      </c>
      <c r="C14" s="135">
        <v>11037</v>
      </c>
      <c r="D14" s="135">
        <v>2023</v>
      </c>
      <c r="E14" s="135">
        <v>170</v>
      </c>
      <c r="F14" s="136">
        <v>253</v>
      </c>
      <c r="G14" s="137">
        <v>23334</v>
      </c>
      <c r="H14" s="135">
        <v>19815</v>
      </c>
      <c r="I14" s="135">
        <v>2741</v>
      </c>
      <c r="J14" s="135">
        <v>147</v>
      </c>
      <c r="K14" s="135">
        <v>631</v>
      </c>
    </row>
    <row r="15" spans="1:11" x14ac:dyDescent="0.2">
      <c r="A15" s="141">
        <v>37652</v>
      </c>
      <c r="B15" s="135">
        <v>14487</v>
      </c>
      <c r="C15" s="135">
        <v>11889</v>
      </c>
      <c r="D15" s="135">
        <v>2188</v>
      </c>
      <c r="E15" s="135">
        <v>168</v>
      </c>
      <c r="F15" s="136">
        <v>243</v>
      </c>
      <c r="G15" s="137">
        <v>24158</v>
      </c>
      <c r="H15" s="135">
        <v>20779</v>
      </c>
      <c r="I15" s="135">
        <v>2817</v>
      </c>
      <c r="J15" s="135">
        <v>155</v>
      </c>
      <c r="K15" s="135">
        <v>407</v>
      </c>
    </row>
    <row r="16" spans="1:11" x14ac:dyDescent="0.2">
      <c r="A16" s="141">
        <v>37680</v>
      </c>
      <c r="B16" s="135">
        <v>13123</v>
      </c>
      <c r="C16" s="135">
        <v>10716</v>
      </c>
      <c r="D16" s="135">
        <v>1981</v>
      </c>
      <c r="E16" s="135">
        <v>156</v>
      </c>
      <c r="F16" s="136">
        <v>270</v>
      </c>
      <c r="G16" s="137">
        <v>23469</v>
      </c>
      <c r="H16" s="135">
        <v>20025</v>
      </c>
      <c r="I16" s="135">
        <v>2806</v>
      </c>
      <c r="J16" s="135">
        <v>216</v>
      </c>
      <c r="K16" s="135">
        <v>422</v>
      </c>
    </row>
    <row r="17" spans="1:11" x14ac:dyDescent="0.2">
      <c r="A17" s="201">
        <v>37711</v>
      </c>
      <c r="B17" s="202">
        <v>13414</v>
      </c>
      <c r="C17" s="202">
        <v>10768</v>
      </c>
      <c r="D17" s="202">
        <v>2192</v>
      </c>
      <c r="E17" s="202">
        <v>167</v>
      </c>
      <c r="F17" s="203">
        <v>286</v>
      </c>
      <c r="G17" s="204">
        <v>23117</v>
      </c>
      <c r="H17" s="202">
        <v>19690</v>
      </c>
      <c r="I17" s="202">
        <v>2886</v>
      </c>
      <c r="J17" s="202">
        <v>187</v>
      </c>
      <c r="K17" s="202">
        <v>354</v>
      </c>
    </row>
    <row r="18" spans="1:11" x14ac:dyDescent="0.2">
      <c r="A18" s="201">
        <v>37741</v>
      </c>
      <c r="B18" s="202">
        <v>12097</v>
      </c>
      <c r="C18" s="202">
        <v>9624</v>
      </c>
      <c r="D18" s="202">
        <v>2089</v>
      </c>
      <c r="E18" s="202">
        <v>162</v>
      </c>
      <c r="F18" s="203">
        <v>223</v>
      </c>
      <c r="G18" s="204">
        <v>21010</v>
      </c>
      <c r="H18" s="202">
        <v>17771</v>
      </c>
      <c r="I18" s="202">
        <v>2658</v>
      </c>
      <c r="J18" s="202">
        <v>197</v>
      </c>
      <c r="K18" s="202">
        <v>385</v>
      </c>
    </row>
    <row r="19" spans="1:11" x14ac:dyDescent="0.2">
      <c r="A19" s="201">
        <v>37772</v>
      </c>
      <c r="B19" s="202">
        <v>11627</v>
      </c>
      <c r="C19" s="202">
        <v>9166</v>
      </c>
      <c r="D19" s="202">
        <v>2115</v>
      </c>
      <c r="E19" s="202">
        <v>144</v>
      </c>
      <c r="F19" s="203">
        <v>203</v>
      </c>
      <c r="G19" s="204">
        <v>18741</v>
      </c>
      <c r="H19" s="202">
        <v>15388</v>
      </c>
      <c r="I19" s="202">
        <v>2817</v>
      </c>
      <c r="J19" s="202">
        <v>187</v>
      </c>
      <c r="K19" s="202">
        <v>349</v>
      </c>
    </row>
    <row r="20" spans="1:11" x14ac:dyDescent="0.2">
      <c r="A20" s="141">
        <v>37802</v>
      </c>
      <c r="B20" s="135">
        <v>11885</v>
      </c>
      <c r="C20" s="135">
        <v>9583</v>
      </c>
      <c r="D20" s="135">
        <v>1922</v>
      </c>
      <c r="E20" s="135">
        <v>168</v>
      </c>
      <c r="F20" s="136">
        <v>212</v>
      </c>
      <c r="G20" s="137">
        <v>24753</v>
      </c>
      <c r="H20" s="135">
        <v>21587</v>
      </c>
      <c r="I20" s="135">
        <v>2263</v>
      </c>
      <c r="J20" s="135">
        <v>189</v>
      </c>
      <c r="K20" s="135">
        <v>714</v>
      </c>
    </row>
    <row r="21" spans="1:11" x14ac:dyDescent="0.2">
      <c r="A21" s="141">
        <v>37833</v>
      </c>
      <c r="B21" s="135">
        <v>12898</v>
      </c>
      <c r="C21" s="135">
        <v>10665</v>
      </c>
      <c r="D21" s="135">
        <v>1836</v>
      </c>
      <c r="E21" s="135">
        <v>158</v>
      </c>
      <c r="F21" s="136">
        <v>239</v>
      </c>
      <c r="G21" s="137">
        <v>23175</v>
      </c>
      <c r="H21" s="135">
        <v>20435</v>
      </c>
      <c r="I21" s="135">
        <v>2213</v>
      </c>
      <c r="J21" s="135">
        <v>162</v>
      </c>
      <c r="K21" s="135">
        <v>365</v>
      </c>
    </row>
    <row r="22" spans="1:11" x14ac:dyDescent="0.2">
      <c r="A22" s="141">
        <v>37864</v>
      </c>
      <c r="B22" s="135">
        <v>12514</v>
      </c>
      <c r="C22" s="135">
        <v>10341</v>
      </c>
      <c r="D22" s="135">
        <v>1784</v>
      </c>
      <c r="E22" s="135">
        <v>170</v>
      </c>
      <c r="F22" s="136">
        <v>219</v>
      </c>
      <c r="G22" s="137">
        <v>23891</v>
      </c>
      <c r="H22" s="135">
        <v>20915</v>
      </c>
      <c r="I22" s="135">
        <v>2359</v>
      </c>
      <c r="J22" s="135">
        <v>184</v>
      </c>
      <c r="K22" s="135">
        <v>433</v>
      </c>
    </row>
    <row r="23" spans="1:11" x14ac:dyDescent="0.2">
      <c r="A23" s="201">
        <v>37894</v>
      </c>
      <c r="B23" s="202">
        <v>11794</v>
      </c>
      <c r="C23" s="202">
        <v>9431</v>
      </c>
      <c r="D23" s="202">
        <v>1977</v>
      </c>
      <c r="E23" s="202">
        <v>168</v>
      </c>
      <c r="F23" s="203">
        <v>218</v>
      </c>
      <c r="G23" s="204">
        <v>20700</v>
      </c>
      <c r="H23" s="202">
        <v>17455</v>
      </c>
      <c r="I23" s="202">
        <v>2612</v>
      </c>
      <c r="J23" s="202">
        <v>164</v>
      </c>
      <c r="K23" s="202">
        <v>469</v>
      </c>
    </row>
    <row r="24" spans="1:11" x14ac:dyDescent="0.2">
      <c r="A24" s="201">
        <v>37925</v>
      </c>
      <c r="B24" s="202">
        <v>12160</v>
      </c>
      <c r="C24" s="202">
        <v>9686</v>
      </c>
      <c r="D24" s="202">
        <v>2067</v>
      </c>
      <c r="E24" s="202">
        <v>198</v>
      </c>
      <c r="F24" s="203">
        <v>208</v>
      </c>
      <c r="G24" s="204">
        <v>20408</v>
      </c>
      <c r="H24" s="202">
        <v>16887</v>
      </c>
      <c r="I24" s="202">
        <v>2775</v>
      </c>
      <c r="J24" s="202">
        <v>299</v>
      </c>
      <c r="K24" s="202">
        <v>447</v>
      </c>
    </row>
    <row r="25" spans="1:11" x14ac:dyDescent="0.2">
      <c r="A25" s="201">
        <v>37955</v>
      </c>
      <c r="B25" s="202">
        <v>12390</v>
      </c>
      <c r="C25" s="202">
        <v>9948</v>
      </c>
      <c r="D25" s="202">
        <v>2037</v>
      </c>
      <c r="E25" s="202">
        <v>176</v>
      </c>
      <c r="F25" s="203">
        <v>229</v>
      </c>
      <c r="G25" s="204">
        <v>21584</v>
      </c>
      <c r="H25" s="202">
        <v>17991</v>
      </c>
      <c r="I25" s="202">
        <v>2782</v>
      </c>
      <c r="J25" s="202">
        <v>190</v>
      </c>
      <c r="K25" s="202">
        <v>621</v>
      </c>
    </row>
    <row r="26" spans="1:11" x14ac:dyDescent="0.2">
      <c r="A26" s="141">
        <v>37986</v>
      </c>
      <c r="B26" s="135">
        <v>13328</v>
      </c>
      <c r="C26" s="135">
        <v>10933</v>
      </c>
      <c r="D26" s="135">
        <v>1970</v>
      </c>
      <c r="E26" s="135">
        <v>184</v>
      </c>
      <c r="F26" s="136">
        <v>241</v>
      </c>
      <c r="G26" s="137">
        <v>22798</v>
      </c>
      <c r="H26" s="135">
        <v>19265</v>
      </c>
      <c r="I26" s="135">
        <v>2834</v>
      </c>
      <c r="J26" s="135">
        <v>176</v>
      </c>
      <c r="K26" s="135">
        <v>522</v>
      </c>
    </row>
    <row r="27" spans="1:11" x14ac:dyDescent="0.2">
      <c r="A27" s="141">
        <v>38017</v>
      </c>
      <c r="B27" s="135">
        <v>14767</v>
      </c>
      <c r="C27" s="135">
        <v>12198</v>
      </c>
      <c r="D27" s="135">
        <v>2104</v>
      </c>
      <c r="E27" s="135">
        <v>199</v>
      </c>
      <c r="F27" s="136">
        <v>266</v>
      </c>
      <c r="G27" s="137">
        <v>24937</v>
      </c>
      <c r="H27" s="135">
        <v>21481</v>
      </c>
      <c r="I27" s="135">
        <v>2721</v>
      </c>
      <c r="J27" s="135">
        <v>264</v>
      </c>
      <c r="K27" s="135">
        <v>470</v>
      </c>
    </row>
    <row r="28" spans="1:11" x14ac:dyDescent="0.2">
      <c r="A28" s="141">
        <v>38046</v>
      </c>
      <c r="B28" s="135">
        <v>13088</v>
      </c>
      <c r="C28" s="135">
        <v>10673</v>
      </c>
      <c r="D28" s="135">
        <v>1970</v>
      </c>
      <c r="E28" s="135">
        <v>178</v>
      </c>
      <c r="F28" s="136">
        <v>268</v>
      </c>
      <c r="G28" s="137">
        <v>22608</v>
      </c>
      <c r="H28" s="135">
        <v>19037</v>
      </c>
      <c r="I28" s="135">
        <v>2699</v>
      </c>
      <c r="J28" s="135">
        <v>255</v>
      </c>
      <c r="K28" s="135">
        <v>616</v>
      </c>
    </row>
    <row r="29" spans="1:11" x14ac:dyDescent="0.2">
      <c r="A29" s="201">
        <v>38077</v>
      </c>
      <c r="B29" s="202">
        <v>13225</v>
      </c>
      <c r="C29" s="202">
        <v>10655</v>
      </c>
      <c r="D29" s="202">
        <v>2122</v>
      </c>
      <c r="E29" s="202">
        <v>170</v>
      </c>
      <c r="F29" s="203">
        <v>278</v>
      </c>
      <c r="G29" s="204">
        <v>21634</v>
      </c>
      <c r="H29" s="202">
        <v>18017</v>
      </c>
      <c r="I29" s="202">
        <v>2626</v>
      </c>
      <c r="J29" s="202">
        <v>277</v>
      </c>
      <c r="K29" s="202">
        <v>714</v>
      </c>
    </row>
    <row r="30" spans="1:11" x14ac:dyDescent="0.2">
      <c r="A30" s="201">
        <v>38107</v>
      </c>
      <c r="B30" s="202">
        <v>11792</v>
      </c>
      <c r="C30" s="202">
        <v>9441</v>
      </c>
      <c r="D30" s="202">
        <v>1966</v>
      </c>
      <c r="E30" s="202">
        <v>135</v>
      </c>
      <c r="F30" s="203">
        <v>251</v>
      </c>
      <c r="G30" s="204">
        <v>19911</v>
      </c>
      <c r="H30" s="202">
        <v>16644</v>
      </c>
      <c r="I30" s="202">
        <v>2708</v>
      </c>
      <c r="J30" s="202">
        <v>178</v>
      </c>
      <c r="K30" s="202">
        <v>381</v>
      </c>
    </row>
    <row r="31" spans="1:11" x14ac:dyDescent="0.2">
      <c r="A31" s="201">
        <v>38138</v>
      </c>
      <c r="B31" s="202">
        <v>11835</v>
      </c>
      <c r="C31" s="202">
        <v>9343</v>
      </c>
      <c r="D31" s="202">
        <v>2044</v>
      </c>
      <c r="E31" s="202">
        <v>155</v>
      </c>
      <c r="F31" s="203">
        <v>293</v>
      </c>
      <c r="G31" s="204">
        <v>20327</v>
      </c>
      <c r="H31" s="202">
        <v>17064</v>
      </c>
      <c r="I31" s="202">
        <v>2517</v>
      </c>
      <c r="J31" s="202">
        <v>166</v>
      </c>
      <c r="K31" s="202">
        <v>581</v>
      </c>
    </row>
    <row r="32" spans="1:11" x14ac:dyDescent="0.2">
      <c r="A32" s="141">
        <v>38168</v>
      </c>
      <c r="B32" s="135">
        <v>12046</v>
      </c>
      <c r="C32" s="135">
        <v>9547</v>
      </c>
      <c r="D32" s="135">
        <v>2053</v>
      </c>
      <c r="E32" s="135">
        <v>164</v>
      </c>
      <c r="F32" s="136">
        <v>281</v>
      </c>
      <c r="G32" s="137">
        <v>23163</v>
      </c>
      <c r="H32" s="135">
        <v>19708</v>
      </c>
      <c r="I32" s="135">
        <v>2663</v>
      </c>
      <c r="J32" s="135">
        <v>158</v>
      </c>
      <c r="K32" s="135">
        <v>634</v>
      </c>
    </row>
    <row r="33" spans="1:11" x14ac:dyDescent="0.2">
      <c r="A33" s="141">
        <v>38199</v>
      </c>
      <c r="B33" s="135">
        <v>12770</v>
      </c>
      <c r="C33" s="135">
        <v>10307</v>
      </c>
      <c r="D33" s="135">
        <v>1967</v>
      </c>
      <c r="E33" s="135">
        <v>177</v>
      </c>
      <c r="F33" s="136">
        <v>319</v>
      </c>
      <c r="G33" s="137">
        <v>23976</v>
      </c>
      <c r="H33" s="135">
        <v>20506</v>
      </c>
      <c r="I33" s="135">
        <v>2492</v>
      </c>
      <c r="J33" s="135">
        <v>166</v>
      </c>
      <c r="K33" s="135">
        <v>812</v>
      </c>
    </row>
    <row r="34" spans="1:11" x14ac:dyDescent="0.2">
      <c r="A34" s="141">
        <v>38230</v>
      </c>
      <c r="B34" s="135">
        <v>12746</v>
      </c>
      <c r="C34" s="135">
        <v>10241</v>
      </c>
      <c r="D34" s="135">
        <v>2047</v>
      </c>
      <c r="E34" s="135">
        <v>178</v>
      </c>
      <c r="F34" s="136">
        <v>280</v>
      </c>
      <c r="G34" s="137">
        <v>23159</v>
      </c>
      <c r="H34" s="135">
        <v>19645</v>
      </c>
      <c r="I34" s="135">
        <v>2632</v>
      </c>
      <c r="J34" s="135">
        <v>186</v>
      </c>
      <c r="K34" s="135">
        <v>696</v>
      </c>
    </row>
    <row r="35" spans="1:11" x14ac:dyDescent="0.2">
      <c r="A35" s="201">
        <v>38260</v>
      </c>
      <c r="B35" s="202">
        <v>12370</v>
      </c>
      <c r="C35" s="202">
        <v>9861</v>
      </c>
      <c r="D35" s="202">
        <v>2065</v>
      </c>
      <c r="E35" s="202">
        <v>157</v>
      </c>
      <c r="F35" s="203">
        <v>287</v>
      </c>
      <c r="G35" s="204">
        <v>21911</v>
      </c>
      <c r="H35" s="202">
        <v>18335</v>
      </c>
      <c r="I35" s="202">
        <v>2713</v>
      </c>
      <c r="J35" s="202">
        <v>146</v>
      </c>
      <c r="K35" s="202">
        <v>716</v>
      </c>
    </row>
    <row r="36" spans="1:11" x14ac:dyDescent="0.2">
      <c r="A36" s="201">
        <v>38291</v>
      </c>
      <c r="B36" s="202">
        <v>12215</v>
      </c>
      <c r="C36" s="202">
        <v>9634</v>
      </c>
      <c r="D36" s="202">
        <v>2154</v>
      </c>
      <c r="E36" s="202">
        <v>167</v>
      </c>
      <c r="F36" s="203">
        <v>261</v>
      </c>
      <c r="G36" s="204">
        <v>19829</v>
      </c>
      <c r="H36" s="202">
        <v>16246</v>
      </c>
      <c r="I36" s="202">
        <v>2899</v>
      </c>
      <c r="J36" s="202">
        <v>159</v>
      </c>
      <c r="K36" s="202">
        <v>525</v>
      </c>
    </row>
    <row r="37" spans="1:11" x14ac:dyDescent="0.2">
      <c r="A37" s="201">
        <v>38321</v>
      </c>
      <c r="B37" s="202">
        <v>12601</v>
      </c>
      <c r="C37" s="202">
        <v>10046</v>
      </c>
      <c r="D37" s="202">
        <v>2070</v>
      </c>
      <c r="E37" s="202">
        <v>188</v>
      </c>
      <c r="F37" s="203">
        <v>296</v>
      </c>
      <c r="G37" s="204">
        <v>22066</v>
      </c>
      <c r="H37" s="202">
        <v>18138</v>
      </c>
      <c r="I37" s="202">
        <v>2941</v>
      </c>
      <c r="J37" s="202">
        <v>298</v>
      </c>
      <c r="K37" s="202">
        <v>688</v>
      </c>
    </row>
    <row r="38" spans="1:11" x14ac:dyDescent="0.2">
      <c r="A38" s="141">
        <v>38352</v>
      </c>
      <c r="B38" s="135">
        <v>13982</v>
      </c>
      <c r="C38" s="135">
        <v>11435</v>
      </c>
      <c r="D38" s="135">
        <v>2017</v>
      </c>
      <c r="E38" s="135">
        <v>194</v>
      </c>
      <c r="F38" s="136">
        <v>336</v>
      </c>
      <c r="G38" s="137">
        <v>24979</v>
      </c>
      <c r="H38" s="135">
        <v>21447</v>
      </c>
      <c r="I38" s="135">
        <v>2662</v>
      </c>
      <c r="J38" s="135">
        <v>197</v>
      </c>
      <c r="K38" s="135">
        <v>673</v>
      </c>
    </row>
    <row r="39" spans="1:11" x14ac:dyDescent="0.2">
      <c r="A39" s="141">
        <v>38383</v>
      </c>
      <c r="B39" s="135">
        <v>14619</v>
      </c>
      <c r="C39" s="135">
        <v>12017</v>
      </c>
      <c r="D39" s="135">
        <v>2090</v>
      </c>
      <c r="E39" s="135">
        <v>199</v>
      </c>
      <c r="F39" s="136">
        <v>313</v>
      </c>
      <c r="G39" s="137">
        <v>24362</v>
      </c>
      <c r="H39" s="135">
        <v>21030</v>
      </c>
      <c r="I39" s="135">
        <v>2558</v>
      </c>
      <c r="J39" s="135">
        <v>209</v>
      </c>
      <c r="K39" s="135">
        <v>564</v>
      </c>
    </row>
    <row r="40" spans="1:11" x14ac:dyDescent="0.2">
      <c r="A40" s="141">
        <v>38411</v>
      </c>
      <c r="B40" s="135">
        <v>12732</v>
      </c>
      <c r="C40" s="135">
        <v>10393</v>
      </c>
      <c r="D40" s="135">
        <v>1913</v>
      </c>
      <c r="E40" s="135">
        <v>153</v>
      </c>
      <c r="F40" s="136">
        <v>272</v>
      </c>
      <c r="G40" s="137">
        <v>22322</v>
      </c>
      <c r="H40" s="135">
        <v>18829</v>
      </c>
      <c r="I40" s="135">
        <v>2715</v>
      </c>
      <c r="J40" s="135">
        <v>226</v>
      </c>
      <c r="K40" s="135">
        <v>552</v>
      </c>
    </row>
    <row r="41" spans="1:11" x14ac:dyDescent="0.2">
      <c r="A41" s="201">
        <v>38442</v>
      </c>
      <c r="B41" s="202">
        <v>13494</v>
      </c>
      <c r="C41" s="202">
        <v>10953</v>
      </c>
      <c r="D41" s="202">
        <v>2056</v>
      </c>
      <c r="E41" s="202">
        <v>196</v>
      </c>
      <c r="F41" s="203">
        <v>290</v>
      </c>
      <c r="G41" s="204">
        <v>22724</v>
      </c>
      <c r="H41" s="202">
        <v>19267</v>
      </c>
      <c r="I41" s="202">
        <v>2706</v>
      </c>
      <c r="J41" s="202">
        <v>203</v>
      </c>
      <c r="K41" s="202">
        <v>549</v>
      </c>
    </row>
    <row r="42" spans="1:11" x14ac:dyDescent="0.2">
      <c r="A42" s="201">
        <v>38472</v>
      </c>
      <c r="B42" s="202">
        <v>11828</v>
      </c>
      <c r="C42" s="202">
        <v>9388</v>
      </c>
      <c r="D42" s="202">
        <v>1980</v>
      </c>
      <c r="E42" s="202">
        <v>189</v>
      </c>
      <c r="F42" s="203">
        <v>270</v>
      </c>
      <c r="G42" s="204">
        <v>19343</v>
      </c>
      <c r="H42" s="202">
        <v>15821</v>
      </c>
      <c r="I42" s="202">
        <v>2790</v>
      </c>
      <c r="J42" s="202">
        <v>261</v>
      </c>
      <c r="K42" s="202">
        <v>472</v>
      </c>
    </row>
    <row r="43" spans="1:11" x14ac:dyDescent="0.2">
      <c r="A43" s="201">
        <v>38503</v>
      </c>
      <c r="B43" s="202">
        <v>11745</v>
      </c>
      <c r="C43" s="202">
        <v>9333</v>
      </c>
      <c r="D43" s="202">
        <v>1989</v>
      </c>
      <c r="E43" s="202">
        <v>175</v>
      </c>
      <c r="F43" s="203">
        <v>248</v>
      </c>
      <c r="G43" s="204">
        <v>19007</v>
      </c>
      <c r="H43" s="202">
        <v>15618</v>
      </c>
      <c r="I43" s="202">
        <v>2700</v>
      </c>
      <c r="J43" s="202">
        <v>152</v>
      </c>
      <c r="K43" s="202">
        <v>537</v>
      </c>
    </row>
    <row r="44" spans="1:11" x14ac:dyDescent="0.2">
      <c r="A44" s="141">
        <v>38533</v>
      </c>
      <c r="B44" s="135">
        <v>13499</v>
      </c>
      <c r="C44" s="135">
        <v>11095</v>
      </c>
      <c r="D44" s="135">
        <v>1907</v>
      </c>
      <c r="E44" s="135">
        <v>170</v>
      </c>
      <c r="F44" s="136">
        <v>327</v>
      </c>
      <c r="G44" s="137">
        <v>26157</v>
      </c>
      <c r="H44" s="135">
        <v>22536</v>
      </c>
      <c r="I44" s="135">
        <v>2563</v>
      </c>
      <c r="J44" s="135">
        <v>200</v>
      </c>
      <c r="K44" s="135">
        <v>857</v>
      </c>
    </row>
    <row r="45" spans="1:11" x14ac:dyDescent="0.2">
      <c r="A45" s="141">
        <v>38564</v>
      </c>
      <c r="B45" s="135">
        <v>14094</v>
      </c>
      <c r="C45" s="135">
        <v>11642</v>
      </c>
      <c r="D45" s="135">
        <v>1879</v>
      </c>
      <c r="E45" s="135">
        <v>192</v>
      </c>
      <c r="F45" s="136">
        <v>382</v>
      </c>
      <c r="G45" s="137">
        <v>26160</v>
      </c>
      <c r="H45" s="135">
        <v>22580</v>
      </c>
      <c r="I45" s="135">
        <v>2334</v>
      </c>
      <c r="J45" s="135">
        <v>242</v>
      </c>
      <c r="K45" s="135">
        <v>1004</v>
      </c>
    </row>
    <row r="46" spans="1:11" x14ac:dyDescent="0.2">
      <c r="A46" s="141">
        <v>38595</v>
      </c>
      <c r="B46" s="135">
        <v>14031</v>
      </c>
      <c r="C46" s="135">
        <v>11408</v>
      </c>
      <c r="D46" s="135">
        <v>2030</v>
      </c>
      <c r="E46" s="135">
        <v>208</v>
      </c>
      <c r="F46" s="136">
        <v>385</v>
      </c>
      <c r="G46" s="137">
        <v>25816</v>
      </c>
      <c r="H46" s="135">
        <v>22244</v>
      </c>
      <c r="I46" s="135">
        <v>2430</v>
      </c>
      <c r="J46" s="135">
        <v>216</v>
      </c>
      <c r="K46" s="135">
        <v>926</v>
      </c>
    </row>
    <row r="47" spans="1:11" x14ac:dyDescent="0.2">
      <c r="A47" s="201">
        <v>38625</v>
      </c>
      <c r="B47" s="202">
        <v>12553</v>
      </c>
      <c r="C47" s="202">
        <v>10025</v>
      </c>
      <c r="D47" s="202">
        <v>1983</v>
      </c>
      <c r="E47" s="202">
        <v>197</v>
      </c>
      <c r="F47" s="203">
        <v>348</v>
      </c>
      <c r="G47" s="204">
        <v>23914</v>
      </c>
      <c r="H47" s="202">
        <v>20336</v>
      </c>
      <c r="I47" s="202">
        <v>2513</v>
      </c>
      <c r="J47" s="202">
        <v>216</v>
      </c>
      <c r="K47" s="202">
        <v>849</v>
      </c>
    </row>
    <row r="48" spans="1:11" x14ac:dyDescent="0.2">
      <c r="A48" s="201">
        <v>38656</v>
      </c>
      <c r="B48" s="202">
        <v>12187</v>
      </c>
      <c r="C48" s="202">
        <v>9837</v>
      </c>
      <c r="D48" s="202">
        <v>1904</v>
      </c>
      <c r="E48" s="202">
        <v>177</v>
      </c>
      <c r="F48" s="203">
        <v>269</v>
      </c>
      <c r="G48" s="204">
        <v>20752</v>
      </c>
      <c r="H48" s="202">
        <v>17598</v>
      </c>
      <c r="I48" s="202">
        <v>2427</v>
      </c>
      <c r="J48" s="202">
        <v>178</v>
      </c>
      <c r="K48" s="202">
        <v>548</v>
      </c>
    </row>
    <row r="49" spans="1:11" x14ac:dyDescent="0.2">
      <c r="A49" s="201">
        <v>38686</v>
      </c>
      <c r="B49" s="202">
        <v>12441</v>
      </c>
      <c r="C49" s="202">
        <v>10179</v>
      </c>
      <c r="D49" s="202">
        <v>1832</v>
      </c>
      <c r="E49" s="202">
        <v>165</v>
      </c>
      <c r="F49" s="203">
        <v>265</v>
      </c>
      <c r="G49" s="204">
        <v>22564</v>
      </c>
      <c r="H49" s="202">
        <v>19415</v>
      </c>
      <c r="I49" s="202">
        <v>2460</v>
      </c>
      <c r="J49" s="202">
        <v>173</v>
      </c>
      <c r="K49" s="202">
        <v>516</v>
      </c>
    </row>
    <row r="50" spans="1:11" x14ac:dyDescent="0.2">
      <c r="A50" s="141">
        <v>38717</v>
      </c>
      <c r="B50" s="135">
        <v>13746</v>
      </c>
      <c r="C50" s="135">
        <v>11401</v>
      </c>
      <c r="D50" s="135">
        <v>1858</v>
      </c>
      <c r="E50" s="135">
        <v>197</v>
      </c>
      <c r="F50" s="136">
        <v>290</v>
      </c>
      <c r="G50" s="137">
        <v>23766</v>
      </c>
      <c r="H50" s="135">
        <v>20461</v>
      </c>
      <c r="I50" s="135">
        <v>2428</v>
      </c>
      <c r="J50" s="135">
        <v>253</v>
      </c>
      <c r="K50" s="135">
        <v>624</v>
      </c>
    </row>
    <row r="51" spans="1:11" x14ac:dyDescent="0.2">
      <c r="A51" s="141">
        <v>38748</v>
      </c>
      <c r="B51" s="135">
        <v>13596</v>
      </c>
      <c r="C51" s="135">
        <v>11189</v>
      </c>
      <c r="D51" s="135">
        <v>1906</v>
      </c>
      <c r="E51" s="135">
        <v>188</v>
      </c>
      <c r="F51" s="136">
        <v>314</v>
      </c>
      <c r="G51" s="137">
        <v>23052</v>
      </c>
      <c r="H51" s="135">
        <v>19543</v>
      </c>
      <c r="I51" s="135">
        <v>2540</v>
      </c>
      <c r="J51" s="135">
        <v>211</v>
      </c>
      <c r="K51" s="135">
        <v>758</v>
      </c>
    </row>
    <row r="52" spans="1:11" x14ac:dyDescent="0.2">
      <c r="A52" s="141">
        <v>38776</v>
      </c>
      <c r="B52" s="135">
        <v>12568</v>
      </c>
      <c r="C52" s="135">
        <v>10422</v>
      </c>
      <c r="D52" s="135">
        <v>1719</v>
      </c>
      <c r="E52" s="135">
        <v>164</v>
      </c>
      <c r="F52" s="136">
        <v>264</v>
      </c>
      <c r="G52" s="137">
        <v>22321</v>
      </c>
      <c r="H52" s="135">
        <v>18801</v>
      </c>
      <c r="I52" s="135">
        <v>2538</v>
      </c>
      <c r="J52" s="135">
        <v>239</v>
      </c>
      <c r="K52" s="135">
        <v>742</v>
      </c>
    </row>
    <row r="53" spans="1:11" x14ac:dyDescent="0.2">
      <c r="A53" s="201">
        <v>38807</v>
      </c>
      <c r="B53" s="202">
        <v>13200</v>
      </c>
      <c r="C53" s="202">
        <v>10803</v>
      </c>
      <c r="D53" s="202">
        <v>1939</v>
      </c>
      <c r="E53" s="202">
        <v>174</v>
      </c>
      <c r="F53" s="203">
        <v>284</v>
      </c>
      <c r="G53" s="204">
        <v>21772</v>
      </c>
      <c r="H53" s="202">
        <v>18543</v>
      </c>
      <c r="I53" s="202">
        <v>2488</v>
      </c>
      <c r="J53" s="202">
        <v>178</v>
      </c>
      <c r="K53" s="202">
        <v>563</v>
      </c>
    </row>
    <row r="54" spans="1:11" x14ac:dyDescent="0.2">
      <c r="A54" s="201">
        <v>38837</v>
      </c>
      <c r="B54" s="202">
        <v>11513</v>
      </c>
      <c r="C54" s="202">
        <v>9216</v>
      </c>
      <c r="D54" s="202">
        <v>1861</v>
      </c>
      <c r="E54" s="202">
        <v>154</v>
      </c>
      <c r="F54" s="203">
        <v>282</v>
      </c>
      <c r="G54" s="204">
        <v>19582</v>
      </c>
      <c r="H54" s="202">
        <v>16299</v>
      </c>
      <c r="I54" s="202">
        <v>2557</v>
      </c>
      <c r="J54" s="202">
        <v>160</v>
      </c>
      <c r="K54" s="202">
        <v>566</v>
      </c>
    </row>
    <row r="55" spans="1:11" x14ac:dyDescent="0.2">
      <c r="A55" s="201">
        <v>38868</v>
      </c>
      <c r="B55" s="202">
        <v>11927</v>
      </c>
      <c r="C55" s="202">
        <v>9647</v>
      </c>
      <c r="D55" s="202">
        <v>1868</v>
      </c>
      <c r="E55" s="202">
        <v>177</v>
      </c>
      <c r="F55" s="203">
        <v>236</v>
      </c>
      <c r="G55" s="204">
        <v>24857</v>
      </c>
      <c r="H55" s="202">
        <v>21656</v>
      </c>
      <c r="I55" s="202">
        <v>2408</v>
      </c>
      <c r="J55" s="202">
        <v>238</v>
      </c>
      <c r="K55" s="202">
        <v>555</v>
      </c>
    </row>
    <row r="56" spans="1:11" x14ac:dyDescent="0.2">
      <c r="A56" s="141">
        <v>38898</v>
      </c>
      <c r="B56" s="135">
        <v>12542</v>
      </c>
      <c r="C56" s="135">
        <v>10216</v>
      </c>
      <c r="D56" s="135">
        <v>1876</v>
      </c>
      <c r="E56" s="135">
        <v>193</v>
      </c>
      <c r="F56" s="136">
        <v>257</v>
      </c>
      <c r="G56" s="137">
        <v>23349</v>
      </c>
      <c r="H56" s="135">
        <v>20112</v>
      </c>
      <c r="I56" s="135">
        <v>2383</v>
      </c>
      <c r="J56" s="135">
        <v>177</v>
      </c>
      <c r="K56" s="135">
        <v>677</v>
      </c>
    </row>
    <row r="57" spans="1:11" x14ac:dyDescent="0.2">
      <c r="A57" s="141">
        <v>38929</v>
      </c>
      <c r="B57" s="135">
        <v>13854</v>
      </c>
      <c r="C57" s="135">
        <v>11539</v>
      </c>
      <c r="D57" s="135">
        <v>1830</v>
      </c>
      <c r="E57" s="135">
        <v>187</v>
      </c>
      <c r="F57" s="136">
        <v>297</v>
      </c>
      <c r="G57" s="137">
        <v>26092</v>
      </c>
      <c r="H57" s="135">
        <v>22601</v>
      </c>
      <c r="I57" s="135">
        <v>2399</v>
      </c>
      <c r="J57" s="135">
        <v>186</v>
      </c>
      <c r="K57" s="135">
        <v>907</v>
      </c>
    </row>
    <row r="58" spans="1:11" x14ac:dyDescent="0.2">
      <c r="A58" s="141">
        <v>38960</v>
      </c>
      <c r="B58" s="135">
        <v>13308</v>
      </c>
      <c r="C58" s="135">
        <v>10969</v>
      </c>
      <c r="D58" s="135">
        <v>1904</v>
      </c>
      <c r="E58" s="135">
        <v>162</v>
      </c>
      <c r="F58" s="136">
        <v>273</v>
      </c>
      <c r="G58" s="137">
        <v>27005</v>
      </c>
      <c r="H58" s="135">
        <v>23709</v>
      </c>
      <c r="I58" s="135">
        <v>2400</v>
      </c>
      <c r="J58" s="135">
        <v>171</v>
      </c>
      <c r="K58" s="135">
        <v>725</v>
      </c>
    </row>
    <row r="59" spans="1:11" x14ac:dyDescent="0.2">
      <c r="A59" s="201">
        <v>38990</v>
      </c>
      <c r="B59" s="202">
        <v>11521</v>
      </c>
      <c r="C59" s="202">
        <v>9386</v>
      </c>
      <c r="D59" s="202">
        <v>1789</v>
      </c>
      <c r="E59" s="202">
        <v>159</v>
      </c>
      <c r="F59" s="203">
        <v>186</v>
      </c>
      <c r="G59" s="204">
        <v>19976</v>
      </c>
      <c r="H59" s="202">
        <v>16932</v>
      </c>
      <c r="I59" s="202">
        <v>2457</v>
      </c>
      <c r="J59" s="202">
        <v>175</v>
      </c>
      <c r="K59" s="202">
        <v>411</v>
      </c>
    </row>
    <row r="60" spans="1:11" x14ac:dyDescent="0.2">
      <c r="A60" s="201">
        <v>39021</v>
      </c>
      <c r="B60" s="202">
        <v>11962</v>
      </c>
      <c r="C60" s="202">
        <v>9830</v>
      </c>
      <c r="D60" s="202">
        <v>1745</v>
      </c>
      <c r="E60" s="202">
        <v>150</v>
      </c>
      <c r="F60" s="203">
        <v>237</v>
      </c>
      <c r="G60" s="204">
        <v>19590</v>
      </c>
      <c r="H60" s="202">
        <v>16651</v>
      </c>
      <c r="I60" s="202">
        <v>2371</v>
      </c>
      <c r="J60" s="202">
        <v>188</v>
      </c>
      <c r="K60" s="202">
        <v>380</v>
      </c>
    </row>
    <row r="61" spans="1:11" x14ac:dyDescent="0.2">
      <c r="A61" s="201">
        <v>39051</v>
      </c>
      <c r="B61" s="202">
        <v>12179</v>
      </c>
      <c r="C61" s="202">
        <v>10019</v>
      </c>
      <c r="D61" s="202">
        <v>1735</v>
      </c>
      <c r="E61" s="202">
        <v>164</v>
      </c>
      <c r="F61" s="203">
        <v>261</v>
      </c>
      <c r="G61" s="204">
        <v>21267</v>
      </c>
      <c r="H61" s="202">
        <v>18187</v>
      </c>
      <c r="I61" s="202">
        <v>2295</v>
      </c>
      <c r="J61" s="202">
        <v>204</v>
      </c>
      <c r="K61" s="202">
        <v>580</v>
      </c>
    </row>
    <row r="62" spans="1:11" x14ac:dyDescent="0.2">
      <c r="A62" s="141">
        <v>39082</v>
      </c>
      <c r="B62" s="135">
        <v>12884</v>
      </c>
      <c r="C62" s="135">
        <v>10733</v>
      </c>
      <c r="D62" s="135">
        <v>1708</v>
      </c>
      <c r="E62" s="135">
        <v>162</v>
      </c>
      <c r="F62" s="136">
        <v>281</v>
      </c>
      <c r="G62" s="137">
        <v>22941</v>
      </c>
      <c r="H62" s="135">
        <v>19874</v>
      </c>
      <c r="I62" s="135">
        <v>2164</v>
      </c>
      <c r="J62" s="135">
        <v>207</v>
      </c>
      <c r="K62" s="135">
        <v>695</v>
      </c>
    </row>
    <row r="63" spans="1:11" x14ac:dyDescent="0.2">
      <c r="A63" s="141">
        <v>39113</v>
      </c>
      <c r="B63" s="135">
        <v>13758</v>
      </c>
      <c r="C63" s="135">
        <v>11458</v>
      </c>
      <c r="D63" s="135">
        <v>1823</v>
      </c>
      <c r="E63" s="135">
        <v>162</v>
      </c>
      <c r="F63" s="136">
        <v>315</v>
      </c>
      <c r="G63" s="137">
        <v>23537</v>
      </c>
      <c r="H63" s="135">
        <v>20372</v>
      </c>
      <c r="I63" s="135">
        <v>2394</v>
      </c>
      <c r="J63" s="135">
        <v>186</v>
      </c>
      <c r="K63" s="135">
        <v>585</v>
      </c>
    </row>
    <row r="64" spans="1:11" x14ac:dyDescent="0.2">
      <c r="A64" s="141">
        <v>39141</v>
      </c>
      <c r="B64" s="135">
        <v>13038</v>
      </c>
      <c r="C64" s="135">
        <v>11013</v>
      </c>
      <c r="D64" s="135">
        <v>1620</v>
      </c>
      <c r="E64" s="135">
        <v>143</v>
      </c>
      <c r="F64" s="136">
        <v>262</v>
      </c>
      <c r="G64" s="137">
        <v>23935</v>
      </c>
      <c r="H64" s="135">
        <v>20829</v>
      </c>
      <c r="I64" s="135">
        <v>2384</v>
      </c>
      <c r="J64" s="135">
        <v>165</v>
      </c>
      <c r="K64" s="135">
        <v>556</v>
      </c>
    </row>
    <row r="65" spans="1:11" x14ac:dyDescent="0.2">
      <c r="A65" s="201">
        <v>39172</v>
      </c>
      <c r="B65" s="202">
        <v>13193</v>
      </c>
      <c r="C65" s="202">
        <v>10932</v>
      </c>
      <c r="D65" s="202">
        <v>1834</v>
      </c>
      <c r="E65" s="202">
        <v>179</v>
      </c>
      <c r="F65" s="203">
        <v>248</v>
      </c>
      <c r="G65" s="204">
        <v>22969</v>
      </c>
      <c r="H65" s="202">
        <v>19866</v>
      </c>
      <c r="I65" s="202">
        <v>2417</v>
      </c>
      <c r="J65" s="202">
        <v>260</v>
      </c>
      <c r="K65" s="202">
        <v>426</v>
      </c>
    </row>
    <row r="66" spans="1:11" x14ac:dyDescent="0.2">
      <c r="A66" s="201">
        <v>39202</v>
      </c>
      <c r="B66" s="202">
        <v>11828</v>
      </c>
      <c r="C66" s="202">
        <v>9669</v>
      </c>
      <c r="D66" s="202">
        <v>1777</v>
      </c>
      <c r="E66" s="202">
        <v>166</v>
      </c>
      <c r="F66" s="203">
        <v>217</v>
      </c>
      <c r="G66" s="204">
        <v>20016</v>
      </c>
      <c r="H66" s="202">
        <v>16661</v>
      </c>
      <c r="I66" s="202">
        <v>2684</v>
      </c>
      <c r="J66" s="202">
        <v>161</v>
      </c>
      <c r="K66" s="202">
        <v>510</v>
      </c>
    </row>
    <row r="67" spans="1:11" x14ac:dyDescent="0.2">
      <c r="A67" s="201">
        <v>39233</v>
      </c>
      <c r="B67" s="202">
        <v>11819</v>
      </c>
      <c r="C67" s="202">
        <v>9590</v>
      </c>
      <c r="D67" s="202">
        <v>1804</v>
      </c>
      <c r="E67" s="202">
        <v>202</v>
      </c>
      <c r="F67" s="203">
        <v>223</v>
      </c>
      <c r="G67" s="204">
        <v>21490</v>
      </c>
      <c r="H67" s="202">
        <v>18257</v>
      </c>
      <c r="I67" s="202">
        <v>2306</v>
      </c>
      <c r="J67" s="202">
        <v>237</v>
      </c>
      <c r="K67" s="202">
        <v>690</v>
      </c>
    </row>
    <row r="68" spans="1:11" x14ac:dyDescent="0.2">
      <c r="A68" s="141">
        <v>39263</v>
      </c>
      <c r="B68" s="135">
        <v>12693</v>
      </c>
      <c r="C68" s="135">
        <v>10503</v>
      </c>
      <c r="D68" s="135">
        <v>1730</v>
      </c>
      <c r="E68" s="135">
        <v>186</v>
      </c>
      <c r="F68" s="136">
        <v>274</v>
      </c>
      <c r="G68" s="137">
        <v>25737</v>
      </c>
      <c r="H68" s="135">
        <v>22461</v>
      </c>
      <c r="I68" s="135">
        <v>2385</v>
      </c>
      <c r="J68" s="135">
        <v>177</v>
      </c>
      <c r="K68" s="135">
        <v>713</v>
      </c>
    </row>
    <row r="69" spans="1:11" x14ac:dyDescent="0.2">
      <c r="A69" s="141">
        <v>39294</v>
      </c>
      <c r="B69" s="135">
        <v>12841</v>
      </c>
      <c r="C69" s="135">
        <v>10640</v>
      </c>
      <c r="D69" s="135">
        <v>1720</v>
      </c>
      <c r="E69" s="135">
        <v>188</v>
      </c>
      <c r="F69" s="136">
        <v>293</v>
      </c>
      <c r="G69" s="137">
        <v>24561</v>
      </c>
      <c r="H69" s="135">
        <v>21501</v>
      </c>
      <c r="I69" s="135">
        <v>2264</v>
      </c>
      <c r="J69" s="135">
        <v>200</v>
      </c>
      <c r="K69" s="135">
        <v>596</v>
      </c>
    </row>
    <row r="70" spans="1:11" x14ac:dyDescent="0.2">
      <c r="A70" s="141">
        <v>39325</v>
      </c>
      <c r="B70" s="135">
        <v>13455</v>
      </c>
      <c r="C70" s="135">
        <v>11203</v>
      </c>
      <c r="D70" s="135">
        <v>1742</v>
      </c>
      <c r="E70" s="135">
        <v>200</v>
      </c>
      <c r="F70" s="136">
        <v>310</v>
      </c>
      <c r="G70" s="137">
        <v>25584</v>
      </c>
      <c r="H70" s="135">
        <v>22472</v>
      </c>
      <c r="I70" s="135">
        <v>2136</v>
      </c>
      <c r="J70" s="135">
        <v>233</v>
      </c>
      <c r="K70" s="135">
        <v>743</v>
      </c>
    </row>
    <row r="71" spans="1:11" x14ac:dyDescent="0.2">
      <c r="A71" s="201">
        <v>39355</v>
      </c>
      <c r="B71" s="202">
        <v>11916</v>
      </c>
      <c r="C71" s="202">
        <v>9815</v>
      </c>
      <c r="D71" s="202">
        <v>1676</v>
      </c>
      <c r="E71" s="202">
        <v>184</v>
      </c>
      <c r="F71" s="203">
        <v>240</v>
      </c>
      <c r="G71" s="204">
        <v>24046</v>
      </c>
      <c r="H71" s="202">
        <v>20806</v>
      </c>
      <c r="I71" s="202">
        <v>2325</v>
      </c>
      <c r="J71" s="202">
        <v>196</v>
      </c>
      <c r="K71" s="202">
        <v>719</v>
      </c>
    </row>
    <row r="72" spans="1:11" x14ac:dyDescent="0.2">
      <c r="A72" s="201">
        <v>39386</v>
      </c>
      <c r="B72" s="202">
        <v>11908</v>
      </c>
      <c r="C72" s="202">
        <v>9826</v>
      </c>
      <c r="D72" s="202">
        <v>1715</v>
      </c>
      <c r="E72" s="202">
        <v>148</v>
      </c>
      <c r="F72" s="203">
        <v>218</v>
      </c>
      <c r="G72" s="204">
        <v>19233</v>
      </c>
      <c r="H72" s="202">
        <v>16516</v>
      </c>
      <c r="I72" s="202">
        <v>2203</v>
      </c>
      <c r="J72" s="202">
        <v>132</v>
      </c>
      <c r="K72" s="202">
        <v>381</v>
      </c>
    </row>
    <row r="73" spans="1:11" x14ac:dyDescent="0.2">
      <c r="A73" s="201">
        <v>39416</v>
      </c>
      <c r="B73" s="202">
        <v>12350</v>
      </c>
      <c r="C73" s="202">
        <v>10288</v>
      </c>
      <c r="D73" s="202">
        <v>1677</v>
      </c>
      <c r="E73" s="202">
        <v>170</v>
      </c>
      <c r="F73" s="203">
        <v>216</v>
      </c>
      <c r="G73" s="204">
        <v>21814</v>
      </c>
      <c r="H73" s="202">
        <v>19071</v>
      </c>
      <c r="I73" s="202">
        <v>2103</v>
      </c>
      <c r="J73" s="202">
        <v>159</v>
      </c>
      <c r="K73" s="202">
        <v>481</v>
      </c>
    </row>
    <row r="74" spans="1:11" x14ac:dyDescent="0.2">
      <c r="A74" s="141">
        <v>39447</v>
      </c>
      <c r="B74" s="135">
        <v>13408</v>
      </c>
      <c r="C74" s="135">
        <v>11284</v>
      </c>
      <c r="D74" s="135">
        <v>1674</v>
      </c>
      <c r="E74" s="135">
        <v>171</v>
      </c>
      <c r="F74" s="136">
        <v>278</v>
      </c>
      <c r="G74" s="137">
        <v>22935</v>
      </c>
      <c r="H74" s="135">
        <v>19842</v>
      </c>
      <c r="I74" s="135">
        <v>2254</v>
      </c>
      <c r="J74" s="135">
        <v>206</v>
      </c>
      <c r="K74" s="135">
        <v>633</v>
      </c>
    </row>
    <row r="75" spans="1:11" x14ac:dyDescent="0.2">
      <c r="A75" s="141">
        <v>39478</v>
      </c>
      <c r="B75" s="135">
        <v>13610</v>
      </c>
      <c r="C75" s="135">
        <v>11444</v>
      </c>
      <c r="D75" s="135">
        <v>1729</v>
      </c>
      <c r="E75" s="135">
        <v>167</v>
      </c>
      <c r="F75" s="136">
        <v>271</v>
      </c>
      <c r="G75" s="137">
        <v>22782</v>
      </c>
      <c r="H75" s="135">
        <v>19743</v>
      </c>
      <c r="I75" s="135">
        <v>2260</v>
      </c>
      <c r="J75" s="135">
        <v>188</v>
      </c>
      <c r="K75" s="135">
        <v>591</v>
      </c>
    </row>
    <row r="76" spans="1:11" x14ac:dyDescent="0.2">
      <c r="A76" s="141">
        <v>39507</v>
      </c>
      <c r="B76" s="135">
        <v>12897</v>
      </c>
      <c r="C76" s="135">
        <v>10838</v>
      </c>
      <c r="D76" s="135">
        <v>1634</v>
      </c>
      <c r="E76" s="135">
        <v>148</v>
      </c>
      <c r="F76" s="136">
        <v>277</v>
      </c>
      <c r="G76" s="137">
        <v>23054</v>
      </c>
      <c r="H76" s="135">
        <v>19969</v>
      </c>
      <c r="I76" s="135">
        <v>2349</v>
      </c>
      <c r="J76" s="135">
        <v>165</v>
      </c>
      <c r="K76" s="135">
        <v>570</v>
      </c>
    </row>
    <row r="77" spans="1:11" x14ac:dyDescent="0.2">
      <c r="A77" s="201">
        <v>39538</v>
      </c>
      <c r="B77" s="202">
        <v>13004</v>
      </c>
      <c r="C77" s="202">
        <v>10838</v>
      </c>
      <c r="D77" s="202">
        <v>1720</v>
      </c>
      <c r="E77" s="202">
        <v>173</v>
      </c>
      <c r="F77" s="203">
        <v>272</v>
      </c>
      <c r="G77" s="204">
        <v>20990</v>
      </c>
      <c r="H77" s="202">
        <v>17995</v>
      </c>
      <c r="I77" s="202">
        <v>2205</v>
      </c>
      <c r="J77" s="202">
        <v>217</v>
      </c>
      <c r="K77" s="202">
        <v>573</v>
      </c>
    </row>
    <row r="78" spans="1:11" x14ac:dyDescent="0.2">
      <c r="A78" s="201">
        <v>39568</v>
      </c>
      <c r="B78" s="202">
        <v>11520</v>
      </c>
      <c r="C78" s="202">
        <v>9367</v>
      </c>
      <c r="D78" s="202">
        <v>1699</v>
      </c>
      <c r="E78" s="202">
        <v>151</v>
      </c>
      <c r="F78" s="203">
        <v>302</v>
      </c>
      <c r="G78" s="204">
        <v>19512</v>
      </c>
      <c r="H78" s="202">
        <v>16522</v>
      </c>
      <c r="I78" s="202">
        <v>2327</v>
      </c>
      <c r="J78" s="202">
        <v>195</v>
      </c>
      <c r="K78" s="202">
        <v>468</v>
      </c>
    </row>
    <row r="79" spans="1:11" x14ac:dyDescent="0.2">
      <c r="A79" s="201">
        <v>39599</v>
      </c>
      <c r="B79" s="202">
        <v>11407</v>
      </c>
      <c r="C79" s="202">
        <v>9211</v>
      </c>
      <c r="D79" s="202">
        <v>1733</v>
      </c>
      <c r="E79" s="202">
        <v>162</v>
      </c>
      <c r="F79" s="203">
        <v>301</v>
      </c>
      <c r="G79" s="204">
        <v>18650</v>
      </c>
      <c r="H79" s="202">
        <v>15592</v>
      </c>
      <c r="I79" s="202">
        <v>2432</v>
      </c>
      <c r="J79" s="202">
        <v>171</v>
      </c>
      <c r="K79" s="202">
        <v>456</v>
      </c>
    </row>
    <row r="80" spans="1:11" x14ac:dyDescent="0.2">
      <c r="A80" s="141">
        <v>39629</v>
      </c>
      <c r="B80" s="135">
        <v>12189</v>
      </c>
      <c r="C80" s="135">
        <v>9971</v>
      </c>
      <c r="D80" s="135">
        <v>1736</v>
      </c>
      <c r="E80" s="135">
        <v>170</v>
      </c>
      <c r="F80" s="136">
        <v>312</v>
      </c>
      <c r="G80" s="137">
        <v>24195</v>
      </c>
      <c r="H80" s="135">
        <v>21012</v>
      </c>
      <c r="I80" s="135">
        <v>2344</v>
      </c>
      <c r="J80" s="135">
        <v>182</v>
      </c>
      <c r="K80" s="135">
        <v>658</v>
      </c>
    </row>
    <row r="81" spans="1:11" x14ac:dyDescent="0.2">
      <c r="A81" s="141">
        <v>39660</v>
      </c>
      <c r="B81" s="135">
        <v>13156</v>
      </c>
      <c r="C81" s="135">
        <v>10881</v>
      </c>
      <c r="D81" s="135">
        <v>1771</v>
      </c>
      <c r="E81" s="135">
        <v>178</v>
      </c>
      <c r="F81" s="136">
        <v>326</v>
      </c>
      <c r="G81" s="137">
        <v>23787</v>
      </c>
      <c r="H81" s="135">
        <v>20810</v>
      </c>
      <c r="I81" s="135">
        <v>2201</v>
      </c>
      <c r="J81" s="135">
        <v>153</v>
      </c>
      <c r="K81" s="135">
        <v>623</v>
      </c>
    </row>
    <row r="82" spans="1:11" x14ac:dyDescent="0.2">
      <c r="A82" s="141">
        <v>39691</v>
      </c>
      <c r="B82" s="135">
        <v>12549</v>
      </c>
      <c r="C82" s="135">
        <v>10287</v>
      </c>
      <c r="D82" s="135">
        <v>1787</v>
      </c>
      <c r="E82" s="135">
        <v>173</v>
      </c>
      <c r="F82" s="136">
        <v>301</v>
      </c>
      <c r="G82" s="137">
        <v>22707</v>
      </c>
      <c r="H82" s="135">
        <v>19448</v>
      </c>
      <c r="I82" s="135">
        <v>2289</v>
      </c>
      <c r="J82" s="135">
        <v>232</v>
      </c>
      <c r="K82" s="135">
        <v>738</v>
      </c>
    </row>
    <row r="83" spans="1:11" x14ac:dyDescent="0.2">
      <c r="A83" s="201">
        <v>39721</v>
      </c>
      <c r="B83" s="202">
        <v>11793</v>
      </c>
      <c r="C83" s="202">
        <v>9611</v>
      </c>
      <c r="D83" s="202">
        <v>1755</v>
      </c>
      <c r="E83" s="202">
        <v>170</v>
      </c>
      <c r="F83" s="203">
        <v>256</v>
      </c>
      <c r="G83" s="204">
        <v>22975</v>
      </c>
      <c r="H83" s="202">
        <v>20077</v>
      </c>
      <c r="I83" s="202">
        <v>2198</v>
      </c>
      <c r="J83" s="202">
        <v>162</v>
      </c>
      <c r="K83" s="202">
        <v>538</v>
      </c>
    </row>
    <row r="84" spans="1:11" x14ac:dyDescent="0.2">
      <c r="A84" s="201">
        <v>39752</v>
      </c>
      <c r="B84" s="202">
        <v>11634</v>
      </c>
      <c r="C84" s="202">
        <v>9612</v>
      </c>
      <c r="D84" s="202">
        <v>1645</v>
      </c>
      <c r="E84" s="202">
        <v>165</v>
      </c>
      <c r="F84" s="203">
        <v>213</v>
      </c>
      <c r="G84" s="204">
        <v>19366</v>
      </c>
      <c r="H84" s="202">
        <v>16642</v>
      </c>
      <c r="I84" s="202">
        <v>2072</v>
      </c>
      <c r="J84" s="202">
        <v>179</v>
      </c>
      <c r="K84" s="202">
        <v>473</v>
      </c>
    </row>
    <row r="85" spans="1:11" x14ac:dyDescent="0.2">
      <c r="A85" s="201">
        <v>39782</v>
      </c>
      <c r="B85" s="202">
        <v>11829</v>
      </c>
      <c r="C85" s="202">
        <v>9990</v>
      </c>
      <c r="D85" s="202">
        <v>1418</v>
      </c>
      <c r="E85" s="202">
        <v>179</v>
      </c>
      <c r="F85" s="203">
        <v>242</v>
      </c>
      <c r="G85" s="204">
        <v>21279</v>
      </c>
      <c r="H85" s="202">
        <v>18309</v>
      </c>
      <c r="I85" s="202">
        <v>1826</v>
      </c>
      <c r="J85" s="202">
        <v>228</v>
      </c>
      <c r="K85" s="202">
        <v>916</v>
      </c>
    </row>
    <row r="86" spans="1:11" x14ac:dyDescent="0.2">
      <c r="A86" s="141">
        <v>39813</v>
      </c>
      <c r="B86" s="135">
        <v>13088</v>
      </c>
      <c r="C86" s="135">
        <v>11171</v>
      </c>
      <c r="D86" s="135">
        <v>1414</v>
      </c>
      <c r="E86" s="135">
        <v>191</v>
      </c>
      <c r="F86" s="136">
        <v>312</v>
      </c>
      <c r="G86" s="137">
        <v>22541</v>
      </c>
      <c r="H86" s="135">
        <v>19783</v>
      </c>
      <c r="I86" s="135">
        <v>1874</v>
      </c>
      <c r="J86" s="135">
        <v>199</v>
      </c>
      <c r="K86" s="135">
        <v>685</v>
      </c>
    </row>
    <row r="87" spans="1:11" x14ac:dyDescent="0.2">
      <c r="A87" s="141">
        <v>39844</v>
      </c>
      <c r="B87" s="135">
        <v>13730</v>
      </c>
      <c r="C87" s="135">
        <v>11752</v>
      </c>
      <c r="D87" s="135">
        <v>1506</v>
      </c>
      <c r="E87" s="135">
        <v>185</v>
      </c>
      <c r="F87" s="136">
        <v>288</v>
      </c>
      <c r="G87" s="137">
        <v>22983</v>
      </c>
      <c r="H87" s="135">
        <v>20228</v>
      </c>
      <c r="I87" s="135">
        <v>1948</v>
      </c>
      <c r="J87" s="135">
        <v>244</v>
      </c>
      <c r="K87" s="135">
        <v>563</v>
      </c>
    </row>
    <row r="88" spans="1:11" x14ac:dyDescent="0.2">
      <c r="A88" s="141">
        <v>39872</v>
      </c>
      <c r="B88" s="135">
        <v>11698</v>
      </c>
      <c r="C88" s="135">
        <v>10038</v>
      </c>
      <c r="D88" s="135">
        <v>1243</v>
      </c>
      <c r="E88" s="135">
        <v>160</v>
      </c>
      <c r="F88" s="136">
        <v>258</v>
      </c>
      <c r="G88" s="137">
        <v>22110</v>
      </c>
      <c r="H88" s="135">
        <v>19489</v>
      </c>
      <c r="I88" s="135">
        <v>1762</v>
      </c>
      <c r="J88" s="135">
        <v>191</v>
      </c>
      <c r="K88" s="135">
        <v>667</v>
      </c>
    </row>
    <row r="89" spans="1:11" x14ac:dyDescent="0.2">
      <c r="A89" s="138">
        <v>39903</v>
      </c>
      <c r="B89" s="100">
        <v>12167</v>
      </c>
      <c r="C89" s="100">
        <v>10357</v>
      </c>
      <c r="D89" s="100">
        <v>1376</v>
      </c>
      <c r="E89" s="100">
        <v>158</v>
      </c>
      <c r="F89" s="139">
        <v>276</v>
      </c>
      <c r="G89" s="140">
        <v>21466</v>
      </c>
      <c r="H89" s="100">
        <v>19038</v>
      </c>
      <c r="I89" s="100">
        <v>1734</v>
      </c>
      <c r="J89" s="100">
        <v>197</v>
      </c>
      <c r="K89" s="100">
        <v>497</v>
      </c>
    </row>
    <row r="90" spans="1:11" x14ac:dyDescent="0.2">
      <c r="A90" s="138">
        <v>39933</v>
      </c>
      <c r="B90" s="100">
        <v>10747</v>
      </c>
      <c r="C90" s="100">
        <v>9088</v>
      </c>
      <c r="D90" s="100">
        <v>1225</v>
      </c>
      <c r="E90" s="100">
        <v>201</v>
      </c>
      <c r="F90" s="139">
        <v>232</v>
      </c>
      <c r="G90" s="140">
        <v>18744</v>
      </c>
      <c r="H90" s="100">
        <v>16209</v>
      </c>
      <c r="I90" s="100">
        <v>1774</v>
      </c>
      <c r="J90" s="100">
        <v>189</v>
      </c>
      <c r="K90" s="100">
        <v>572</v>
      </c>
    </row>
    <row r="91" spans="1:11" x14ac:dyDescent="0.2">
      <c r="A91" s="138">
        <v>39964</v>
      </c>
      <c r="B91" s="100">
        <v>10504</v>
      </c>
      <c r="C91" s="100">
        <v>8780</v>
      </c>
      <c r="D91" s="100">
        <v>1252</v>
      </c>
      <c r="E91" s="100">
        <v>206</v>
      </c>
      <c r="F91" s="139">
        <v>266</v>
      </c>
      <c r="G91" s="140">
        <v>17560</v>
      </c>
      <c r="H91" s="100">
        <v>15162</v>
      </c>
      <c r="I91" s="100">
        <v>1654</v>
      </c>
      <c r="J91" s="100">
        <v>290</v>
      </c>
      <c r="K91" s="100">
        <v>454</v>
      </c>
    </row>
    <row r="92" spans="1:11" x14ac:dyDescent="0.2">
      <c r="A92" s="141">
        <v>39994</v>
      </c>
      <c r="B92" s="135">
        <v>10884</v>
      </c>
      <c r="C92" s="135">
        <v>9217</v>
      </c>
      <c r="D92" s="135">
        <v>1206</v>
      </c>
      <c r="E92" s="135">
        <v>189</v>
      </c>
      <c r="F92" s="136">
        <v>272</v>
      </c>
      <c r="G92" s="137">
        <v>22540</v>
      </c>
      <c r="H92" s="135">
        <v>20012</v>
      </c>
      <c r="I92" s="135">
        <v>1553</v>
      </c>
      <c r="J92" s="135">
        <v>226</v>
      </c>
      <c r="K92" s="135">
        <v>750</v>
      </c>
    </row>
    <row r="93" spans="1:11" x14ac:dyDescent="0.2">
      <c r="A93" s="141">
        <v>40025</v>
      </c>
      <c r="B93" s="135">
        <v>11315</v>
      </c>
      <c r="C93" s="135">
        <v>9621</v>
      </c>
      <c r="D93" s="135">
        <v>1210</v>
      </c>
      <c r="E93" s="135">
        <v>221</v>
      </c>
      <c r="F93" s="136">
        <v>263</v>
      </c>
      <c r="G93" s="137">
        <v>20011</v>
      </c>
      <c r="H93" s="135">
        <v>17721</v>
      </c>
      <c r="I93" s="135">
        <v>1495</v>
      </c>
      <c r="J93" s="135">
        <v>228</v>
      </c>
      <c r="K93" s="135">
        <v>566</v>
      </c>
    </row>
    <row r="94" spans="1:11" x14ac:dyDescent="0.2">
      <c r="A94" s="141">
        <v>40056</v>
      </c>
      <c r="B94" s="135">
        <v>12226</v>
      </c>
      <c r="C94" s="135">
        <v>10435</v>
      </c>
      <c r="D94" s="135">
        <v>1302</v>
      </c>
      <c r="E94" s="135">
        <v>212</v>
      </c>
      <c r="F94" s="136">
        <v>278</v>
      </c>
      <c r="G94" s="137">
        <v>24380</v>
      </c>
      <c r="H94" s="135">
        <v>21685</v>
      </c>
      <c r="I94" s="135">
        <v>1625</v>
      </c>
      <c r="J94" s="135">
        <v>326</v>
      </c>
      <c r="K94" s="135">
        <v>744</v>
      </c>
    </row>
    <row r="95" spans="1:11" x14ac:dyDescent="0.2">
      <c r="A95" s="138">
        <v>40086</v>
      </c>
      <c r="B95" s="100">
        <v>10932</v>
      </c>
      <c r="C95" s="100">
        <v>9278</v>
      </c>
      <c r="D95" s="100">
        <v>1240</v>
      </c>
      <c r="E95" s="100">
        <v>178</v>
      </c>
      <c r="F95" s="139">
        <v>236</v>
      </c>
      <c r="G95" s="140">
        <v>19731</v>
      </c>
      <c r="H95" s="100">
        <v>17200</v>
      </c>
      <c r="I95" s="100">
        <v>1775</v>
      </c>
      <c r="J95" s="100">
        <v>210</v>
      </c>
      <c r="K95" s="100">
        <v>546</v>
      </c>
    </row>
    <row r="96" spans="1:11" x14ac:dyDescent="0.2">
      <c r="A96" s="138">
        <v>40117</v>
      </c>
      <c r="B96" s="100">
        <v>11182</v>
      </c>
      <c r="C96" s="100">
        <v>9508</v>
      </c>
      <c r="D96" s="100">
        <v>1260</v>
      </c>
      <c r="E96" s="100">
        <v>179</v>
      </c>
      <c r="F96" s="139">
        <v>235</v>
      </c>
      <c r="G96" s="140">
        <v>18420</v>
      </c>
      <c r="H96" s="100">
        <v>16094</v>
      </c>
      <c r="I96" s="100">
        <v>1662</v>
      </c>
      <c r="J96" s="100">
        <v>195</v>
      </c>
      <c r="K96" s="100">
        <v>469</v>
      </c>
    </row>
    <row r="97" spans="1:11" x14ac:dyDescent="0.2">
      <c r="A97" s="138">
        <v>40147</v>
      </c>
      <c r="B97" s="100">
        <v>11113</v>
      </c>
      <c r="C97" s="100">
        <v>9475</v>
      </c>
      <c r="D97" s="100">
        <v>1262</v>
      </c>
      <c r="E97" s="100">
        <v>174</v>
      </c>
      <c r="F97" s="139">
        <v>202</v>
      </c>
      <c r="G97" s="140">
        <v>19710</v>
      </c>
      <c r="H97" s="100">
        <v>17406</v>
      </c>
      <c r="I97" s="100">
        <v>1698</v>
      </c>
      <c r="J97" s="100">
        <v>197</v>
      </c>
      <c r="K97" s="100">
        <v>409</v>
      </c>
    </row>
    <row r="98" spans="1:11" x14ac:dyDescent="0.2">
      <c r="A98" s="141">
        <v>40178</v>
      </c>
      <c r="B98" s="135">
        <v>12689</v>
      </c>
      <c r="C98" s="135">
        <v>10947</v>
      </c>
      <c r="D98" s="135">
        <v>1225</v>
      </c>
      <c r="E98" s="135">
        <v>204</v>
      </c>
      <c r="F98" s="136">
        <v>313</v>
      </c>
      <c r="G98" s="137">
        <v>21831</v>
      </c>
      <c r="H98" s="135">
        <v>19291</v>
      </c>
      <c r="I98" s="135">
        <v>1711</v>
      </c>
      <c r="J98" s="135">
        <v>217</v>
      </c>
      <c r="K98" s="135">
        <v>612</v>
      </c>
    </row>
    <row r="99" spans="1:11" x14ac:dyDescent="0.2">
      <c r="A99" s="141">
        <v>40209</v>
      </c>
      <c r="B99" s="135">
        <v>13145</v>
      </c>
      <c r="C99" s="135">
        <v>11330</v>
      </c>
      <c r="D99" s="135">
        <v>1309</v>
      </c>
      <c r="E99" s="135">
        <v>225</v>
      </c>
      <c r="F99" s="136">
        <v>282</v>
      </c>
      <c r="G99" s="137">
        <v>22045</v>
      </c>
      <c r="H99" s="135">
        <v>19479</v>
      </c>
      <c r="I99" s="135">
        <v>1825</v>
      </c>
      <c r="J99" s="135">
        <v>239</v>
      </c>
      <c r="K99" s="135">
        <v>502</v>
      </c>
    </row>
    <row r="100" spans="1:11" x14ac:dyDescent="0.2">
      <c r="A100" s="141">
        <v>40237</v>
      </c>
      <c r="B100" s="135">
        <v>11752</v>
      </c>
      <c r="C100" s="135">
        <v>10068</v>
      </c>
      <c r="D100" s="135">
        <v>1248</v>
      </c>
      <c r="E100" s="135">
        <v>172</v>
      </c>
      <c r="F100" s="136">
        <v>263</v>
      </c>
      <c r="G100" s="137">
        <v>21367</v>
      </c>
      <c r="H100" s="135">
        <v>18884</v>
      </c>
      <c r="I100" s="135">
        <v>1763</v>
      </c>
      <c r="J100" s="135">
        <v>256</v>
      </c>
      <c r="K100" s="135">
        <v>464</v>
      </c>
    </row>
    <row r="101" spans="1:11" x14ac:dyDescent="0.2">
      <c r="A101" s="138">
        <v>40268</v>
      </c>
      <c r="B101" s="100">
        <v>11686</v>
      </c>
      <c r="C101" s="100">
        <v>9928</v>
      </c>
      <c r="D101" s="100">
        <v>1347</v>
      </c>
      <c r="E101" s="100">
        <v>179</v>
      </c>
      <c r="F101" s="139">
        <v>233</v>
      </c>
      <c r="G101" s="140">
        <v>19393</v>
      </c>
      <c r="H101" s="100">
        <v>16832</v>
      </c>
      <c r="I101" s="100">
        <v>1781</v>
      </c>
      <c r="J101" s="100">
        <v>222</v>
      </c>
      <c r="K101" s="100">
        <v>558</v>
      </c>
    </row>
    <row r="102" spans="1:11" x14ac:dyDescent="0.2">
      <c r="A102" s="138">
        <v>40298</v>
      </c>
      <c r="B102" s="100">
        <v>10475</v>
      </c>
      <c r="C102" s="100">
        <v>8748</v>
      </c>
      <c r="D102" s="100">
        <v>1306</v>
      </c>
      <c r="E102" s="100">
        <v>201</v>
      </c>
      <c r="F102" s="139">
        <v>219</v>
      </c>
      <c r="G102" s="140">
        <v>17398</v>
      </c>
      <c r="H102" s="100">
        <v>15030</v>
      </c>
      <c r="I102" s="100">
        <v>1775</v>
      </c>
      <c r="J102" s="100">
        <v>296</v>
      </c>
      <c r="K102" s="100">
        <v>297</v>
      </c>
    </row>
    <row r="103" spans="1:11" x14ac:dyDescent="0.2">
      <c r="A103" s="138">
        <v>40329</v>
      </c>
      <c r="B103" s="100">
        <v>11368</v>
      </c>
      <c r="C103" s="100">
        <v>9536</v>
      </c>
      <c r="D103" s="100">
        <v>1350</v>
      </c>
      <c r="E103" s="100">
        <v>185</v>
      </c>
      <c r="F103" s="139">
        <v>297</v>
      </c>
      <c r="G103" s="140">
        <v>22904</v>
      </c>
      <c r="H103" s="100">
        <v>20039</v>
      </c>
      <c r="I103" s="100">
        <v>1886</v>
      </c>
      <c r="J103" s="100">
        <v>228</v>
      </c>
      <c r="K103" s="100">
        <v>751</v>
      </c>
    </row>
    <row r="104" spans="1:11" x14ac:dyDescent="0.2">
      <c r="A104" s="141">
        <v>40359</v>
      </c>
      <c r="B104" s="135">
        <v>11556</v>
      </c>
      <c r="C104" s="135">
        <v>9798</v>
      </c>
      <c r="D104" s="135">
        <v>1335</v>
      </c>
      <c r="E104" s="135">
        <v>175</v>
      </c>
      <c r="F104" s="136">
        <v>248</v>
      </c>
      <c r="G104" s="137">
        <v>21527</v>
      </c>
      <c r="H104" s="135">
        <v>19057</v>
      </c>
      <c r="I104" s="135">
        <v>1848</v>
      </c>
      <c r="J104" s="135">
        <v>132</v>
      </c>
      <c r="K104" s="135">
        <v>490</v>
      </c>
    </row>
    <row r="105" spans="1:11" x14ac:dyDescent="0.2">
      <c r="A105" s="141">
        <v>40390</v>
      </c>
      <c r="B105" s="135">
        <v>13307</v>
      </c>
      <c r="C105" s="135">
        <v>11458</v>
      </c>
      <c r="D105" s="135">
        <v>1359</v>
      </c>
      <c r="E105" s="135">
        <v>196</v>
      </c>
      <c r="F105" s="136">
        <v>295</v>
      </c>
      <c r="G105" s="137">
        <v>25075</v>
      </c>
      <c r="H105" s="135">
        <v>22713</v>
      </c>
      <c r="I105" s="135">
        <v>1582</v>
      </c>
      <c r="J105" s="135">
        <v>159</v>
      </c>
      <c r="K105" s="135">
        <v>621</v>
      </c>
    </row>
    <row r="106" spans="1:11" x14ac:dyDescent="0.2">
      <c r="A106" s="141">
        <v>40421</v>
      </c>
      <c r="B106" s="135">
        <v>12922</v>
      </c>
      <c r="C106" s="135">
        <v>11047</v>
      </c>
      <c r="D106" s="135">
        <v>1380</v>
      </c>
      <c r="E106" s="135">
        <v>227</v>
      </c>
      <c r="F106" s="136">
        <v>268</v>
      </c>
      <c r="G106" s="137">
        <v>24917</v>
      </c>
      <c r="H106" s="135">
        <v>21904</v>
      </c>
      <c r="I106" s="135">
        <v>1812</v>
      </c>
      <c r="J106" s="135">
        <v>229</v>
      </c>
      <c r="K106" s="135">
        <v>971</v>
      </c>
    </row>
    <row r="107" spans="1:11" x14ac:dyDescent="0.2">
      <c r="A107" s="138">
        <v>40451</v>
      </c>
      <c r="B107" s="100">
        <v>11049</v>
      </c>
      <c r="C107" s="100">
        <v>9272</v>
      </c>
      <c r="D107" s="100">
        <v>1364</v>
      </c>
      <c r="E107" s="100">
        <v>223</v>
      </c>
      <c r="F107" s="139">
        <v>190</v>
      </c>
      <c r="G107" s="140">
        <v>24444</v>
      </c>
      <c r="H107" s="100">
        <v>21858</v>
      </c>
      <c r="I107" s="100">
        <v>1676</v>
      </c>
      <c r="J107" s="100">
        <v>239</v>
      </c>
      <c r="K107" s="100">
        <v>671</v>
      </c>
    </row>
    <row r="108" spans="1:11" x14ac:dyDescent="0.2">
      <c r="A108" s="138">
        <v>40482</v>
      </c>
      <c r="B108" s="100">
        <v>10929</v>
      </c>
      <c r="C108" s="100">
        <v>9167</v>
      </c>
      <c r="D108" s="100">
        <v>1416</v>
      </c>
      <c r="E108" s="100">
        <v>195</v>
      </c>
      <c r="F108" s="139">
        <v>152</v>
      </c>
      <c r="G108" s="140">
        <v>17704</v>
      </c>
      <c r="H108" s="100">
        <v>15174</v>
      </c>
      <c r="I108" s="100">
        <v>1945</v>
      </c>
      <c r="J108" s="100">
        <v>229</v>
      </c>
      <c r="K108" s="100">
        <v>356</v>
      </c>
    </row>
    <row r="109" spans="1:11" x14ac:dyDescent="0.2">
      <c r="A109" s="138">
        <v>40512</v>
      </c>
      <c r="B109" s="100">
        <v>11304</v>
      </c>
      <c r="C109" s="100">
        <v>9632</v>
      </c>
      <c r="D109" s="100">
        <v>1343</v>
      </c>
      <c r="E109" s="100">
        <v>197</v>
      </c>
      <c r="F109" s="139">
        <v>132</v>
      </c>
      <c r="G109" s="140">
        <v>19970</v>
      </c>
      <c r="H109" s="100">
        <v>17340</v>
      </c>
      <c r="I109" s="100">
        <v>1920</v>
      </c>
      <c r="J109" s="100">
        <v>234</v>
      </c>
      <c r="K109" s="100">
        <v>475</v>
      </c>
    </row>
    <row r="110" spans="1:11" x14ac:dyDescent="0.2">
      <c r="A110" s="141">
        <v>40543</v>
      </c>
      <c r="B110" s="135">
        <v>12694</v>
      </c>
      <c r="C110" s="135">
        <v>10968</v>
      </c>
      <c r="D110" s="135">
        <v>1333</v>
      </c>
      <c r="E110" s="135">
        <v>214</v>
      </c>
      <c r="F110" s="136">
        <v>179</v>
      </c>
      <c r="G110" s="137">
        <v>22114</v>
      </c>
      <c r="H110" s="135">
        <v>19730</v>
      </c>
      <c r="I110" s="135">
        <v>1749</v>
      </c>
      <c r="J110" s="135">
        <v>252</v>
      </c>
      <c r="K110" s="135">
        <v>383</v>
      </c>
    </row>
    <row r="111" spans="1:11" x14ac:dyDescent="0.2">
      <c r="A111" s="141">
        <v>40574</v>
      </c>
      <c r="B111" s="135">
        <v>13302</v>
      </c>
      <c r="C111" s="135">
        <v>11431</v>
      </c>
      <c r="D111" s="135">
        <v>1397</v>
      </c>
      <c r="E111" s="135">
        <v>228</v>
      </c>
      <c r="F111" s="136">
        <v>245</v>
      </c>
      <c r="G111" s="137">
        <v>22733</v>
      </c>
      <c r="H111" s="135">
        <v>19938</v>
      </c>
      <c r="I111" s="135">
        <v>1798</v>
      </c>
      <c r="J111" s="135">
        <v>258</v>
      </c>
      <c r="K111" s="135">
        <v>739</v>
      </c>
    </row>
    <row r="112" spans="1:11" x14ac:dyDescent="0.2">
      <c r="A112" s="141">
        <v>40602</v>
      </c>
      <c r="B112" s="135">
        <v>11775</v>
      </c>
      <c r="C112" s="135">
        <v>10128</v>
      </c>
      <c r="D112" s="135">
        <v>1258</v>
      </c>
      <c r="E112" s="135">
        <v>199</v>
      </c>
      <c r="F112" s="136">
        <v>190</v>
      </c>
      <c r="G112" s="137">
        <v>21871</v>
      </c>
      <c r="H112" s="135">
        <v>19082</v>
      </c>
      <c r="I112" s="135">
        <v>1932</v>
      </c>
      <c r="J112" s="135">
        <v>277</v>
      </c>
      <c r="K112" s="135">
        <v>580</v>
      </c>
    </row>
    <row r="113" spans="1:11" x14ac:dyDescent="0.2">
      <c r="A113" s="138">
        <v>40633</v>
      </c>
      <c r="B113" s="100">
        <v>12352</v>
      </c>
      <c r="C113" s="100">
        <v>10488</v>
      </c>
      <c r="D113" s="100">
        <v>1406</v>
      </c>
      <c r="E113" s="100">
        <v>202</v>
      </c>
      <c r="F113" s="139">
        <v>256</v>
      </c>
      <c r="G113" s="140">
        <v>20667</v>
      </c>
      <c r="H113" s="100">
        <v>17996</v>
      </c>
      <c r="I113" s="100">
        <v>1925</v>
      </c>
      <c r="J113" s="100">
        <v>237</v>
      </c>
      <c r="K113" s="100">
        <v>509</v>
      </c>
    </row>
    <row r="114" spans="1:11" x14ac:dyDescent="0.2">
      <c r="A114" s="138">
        <v>40663</v>
      </c>
      <c r="B114" s="100">
        <v>10789</v>
      </c>
      <c r="C114" s="100">
        <v>9101</v>
      </c>
      <c r="D114" s="100">
        <v>1314</v>
      </c>
      <c r="E114" s="100">
        <v>195</v>
      </c>
      <c r="F114" s="139">
        <v>179</v>
      </c>
      <c r="G114" s="140">
        <v>17945</v>
      </c>
      <c r="H114" s="100">
        <v>15383</v>
      </c>
      <c r="I114" s="100">
        <v>1839</v>
      </c>
      <c r="J114" s="100">
        <v>222</v>
      </c>
      <c r="K114" s="100">
        <v>501</v>
      </c>
    </row>
    <row r="115" spans="1:11" x14ac:dyDescent="0.2">
      <c r="A115" s="138">
        <v>40694</v>
      </c>
      <c r="B115" s="100">
        <v>10782</v>
      </c>
      <c r="C115" s="100">
        <v>9047</v>
      </c>
      <c r="D115" s="100">
        <v>1317</v>
      </c>
      <c r="E115" s="100">
        <v>205</v>
      </c>
      <c r="F115" s="139">
        <v>213</v>
      </c>
      <c r="G115" s="140">
        <v>20847</v>
      </c>
      <c r="H115" s="100">
        <v>18581</v>
      </c>
      <c r="I115" s="100">
        <v>1505</v>
      </c>
      <c r="J115" s="100">
        <v>254</v>
      </c>
      <c r="K115" s="100">
        <v>508</v>
      </c>
    </row>
    <row r="116" spans="1:11" x14ac:dyDescent="0.2">
      <c r="A116" s="141">
        <v>40724</v>
      </c>
      <c r="B116" s="135">
        <v>11238</v>
      </c>
      <c r="C116" s="135">
        <v>9545</v>
      </c>
      <c r="D116" s="135">
        <v>1219</v>
      </c>
      <c r="E116" s="135">
        <v>195</v>
      </c>
      <c r="F116" s="136">
        <v>280</v>
      </c>
      <c r="G116" s="137">
        <v>22765</v>
      </c>
      <c r="H116" s="135">
        <v>20342</v>
      </c>
      <c r="I116" s="135">
        <v>1415</v>
      </c>
      <c r="J116" s="135">
        <v>253</v>
      </c>
      <c r="K116" s="135">
        <v>755</v>
      </c>
    </row>
    <row r="117" spans="1:11" x14ac:dyDescent="0.2">
      <c r="A117" s="141">
        <v>40755</v>
      </c>
      <c r="B117" s="135">
        <v>13298</v>
      </c>
      <c r="C117" s="135">
        <v>11449</v>
      </c>
      <c r="D117" s="135">
        <v>1313</v>
      </c>
      <c r="E117" s="135">
        <v>208</v>
      </c>
      <c r="F117" s="136">
        <v>329</v>
      </c>
      <c r="G117" s="137">
        <v>25450</v>
      </c>
      <c r="H117" s="135">
        <v>23323</v>
      </c>
      <c r="I117" s="135">
        <v>1198</v>
      </c>
      <c r="J117" s="135">
        <v>204</v>
      </c>
      <c r="K117" s="135">
        <v>725</v>
      </c>
    </row>
    <row r="118" spans="1:11" x14ac:dyDescent="0.2">
      <c r="A118" s="141">
        <v>40786</v>
      </c>
      <c r="B118" s="135">
        <v>12532</v>
      </c>
      <c r="C118" s="135">
        <v>10718</v>
      </c>
      <c r="D118" s="135">
        <v>1371</v>
      </c>
      <c r="E118" s="135">
        <v>192</v>
      </c>
      <c r="F118" s="136">
        <v>251</v>
      </c>
      <c r="G118" s="137">
        <v>22051</v>
      </c>
      <c r="H118" s="135">
        <v>19563</v>
      </c>
      <c r="I118" s="135">
        <v>1721</v>
      </c>
      <c r="J118" s="135">
        <v>249</v>
      </c>
      <c r="K118" s="135">
        <v>518</v>
      </c>
    </row>
    <row r="119" spans="1:11" x14ac:dyDescent="0.2">
      <c r="A119" s="138">
        <v>40816</v>
      </c>
      <c r="B119" s="100">
        <v>11145</v>
      </c>
      <c r="C119" s="100">
        <v>9377</v>
      </c>
      <c r="D119" s="100">
        <v>1367</v>
      </c>
      <c r="E119" s="100">
        <v>174</v>
      </c>
      <c r="F119" s="139">
        <v>226</v>
      </c>
      <c r="G119" s="140">
        <v>21552</v>
      </c>
      <c r="H119" s="100">
        <v>19001</v>
      </c>
      <c r="I119" s="100">
        <v>1771</v>
      </c>
      <c r="J119" s="100">
        <v>181</v>
      </c>
      <c r="K119" s="100">
        <v>599</v>
      </c>
    </row>
    <row r="120" spans="1:11" x14ac:dyDescent="0.2">
      <c r="A120" s="138">
        <v>40847</v>
      </c>
      <c r="B120" s="100">
        <v>11013</v>
      </c>
      <c r="C120" s="100">
        <v>9287</v>
      </c>
      <c r="D120" s="100">
        <v>1366</v>
      </c>
      <c r="E120" s="100">
        <v>151</v>
      </c>
      <c r="F120" s="139">
        <v>208</v>
      </c>
      <c r="G120" s="140">
        <v>18234</v>
      </c>
      <c r="H120" s="100">
        <v>15872</v>
      </c>
      <c r="I120" s="100">
        <v>1827</v>
      </c>
      <c r="J120" s="100">
        <v>178</v>
      </c>
      <c r="K120" s="100">
        <v>358</v>
      </c>
    </row>
    <row r="121" spans="1:11" x14ac:dyDescent="0.2">
      <c r="A121" s="138">
        <v>40877</v>
      </c>
      <c r="B121" s="100">
        <v>11117</v>
      </c>
      <c r="C121" s="100">
        <v>9428</v>
      </c>
      <c r="D121" s="100">
        <v>1308</v>
      </c>
      <c r="E121" s="100">
        <v>148</v>
      </c>
      <c r="F121" s="139">
        <v>232</v>
      </c>
      <c r="G121" s="140">
        <v>19673</v>
      </c>
      <c r="H121" s="100">
        <v>17155</v>
      </c>
      <c r="I121" s="100">
        <v>1837</v>
      </c>
      <c r="J121" s="100">
        <v>219</v>
      </c>
      <c r="K121" s="100">
        <v>462</v>
      </c>
    </row>
    <row r="122" spans="1:11" x14ac:dyDescent="0.2">
      <c r="A122" s="141">
        <v>40908</v>
      </c>
      <c r="B122" s="135">
        <v>12122</v>
      </c>
      <c r="C122" s="135">
        <v>10413</v>
      </c>
      <c r="D122" s="135">
        <v>1296</v>
      </c>
      <c r="E122" s="135">
        <v>185</v>
      </c>
      <c r="F122" s="136">
        <v>229</v>
      </c>
      <c r="G122" s="137">
        <v>20204</v>
      </c>
      <c r="H122" s="135">
        <v>17926</v>
      </c>
      <c r="I122" s="135">
        <v>1726</v>
      </c>
      <c r="J122" s="135">
        <v>223</v>
      </c>
      <c r="K122" s="135">
        <v>329</v>
      </c>
    </row>
    <row r="123" spans="1:11" x14ac:dyDescent="0.2">
      <c r="A123" s="141">
        <v>40939</v>
      </c>
      <c r="B123" s="135">
        <v>12715</v>
      </c>
      <c r="C123" s="135">
        <v>10948</v>
      </c>
      <c r="D123" s="135">
        <v>1363</v>
      </c>
      <c r="E123" s="135">
        <v>186</v>
      </c>
      <c r="F123" s="136">
        <v>219</v>
      </c>
      <c r="G123" s="137">
        <v>21847</v>
      </c>
      <c r="H123" s="135">
        <v>19151</v>
      </c>
      <c r="I123" s="135">
        <v>1791</v>
      </c>
      <c r="J123" s="135">
        <v>309</v>
      </c>
      <c r="K123" s="135">
        <v>596</v>
      </c>
    </row>
    <row r="124" spans="1:11" x14ac:dyDescent="0.2">
      <c r="A124" s="141">
        <v>40968</v>
      </c>
      <c r="B124" s="135">
        <v>11610</v>
      </c>
      <c r="C124" s="135">
        <v>9923</v>
      </c>
      <c r="D124" s="135">
        <v>1283</v>
      </c>
      <c r="E124" s="135">
        <v>163</v>
      </c>
      <c r="F124" s="136">
        <v>241</v>
      </c>
      <c r="G124" s="137">
        <v>19956</v>
      </c>
      <c r="H124" s="135">
        <v>17274</v>
      </c>
      <c r="I124" s="135">
        <v>1856</v>
      </c>
      <c r="J124" s="135">
        <v>237</v>
      </c>
      <c r="K124" s="135">
        <v>589</v>
      </c>
    </row>
    <row r="125" spans="1:11" x14ac:dyDescent="0.2">
      <c r="A125" s="138">
        <v>40999</v>
      </c>
      <c r="B125" s="100">
        <v>11488</v>
      </c>
      <c r="C125" s="100">
        <v>9660</v>
      </c>
      <c r="D125" s="100">
        <v>1406</v>
      </c>
      <c r="E125" s="100">
        <v>197</v>
      </c>
      <c r="F125" s="139">
        <v>225</v>
      </c>
      <c r="G125" s="140">
        <v>20332</v>
      </c>
      <c r="H125" s="100">
        <v>17720</v>
      </c>
      <c r="I125" s="100">
        <v>1987</v>
      </c>
      <c r="J125" s="100">
        <v>261</v>
      </c>
      <c r="K125" s="100">
        <v>364</v>
      </c>
    </row>
    <row r="126" spans="1:11" x14ac:dyDescent="0.2">
      <c r="A126" s="138">
        <v>41029</v>
      </c>
      <c r="B126" s="100">
        <v>10641</v>
      </c>
      <c r="C126" s="100">
        <v>8874</v>
      </c>
      <c r="D126" s="100">
        <v>1366</v>
      </c>
      <c r="E126" s="100">
        <v>191</v>
      </c>
      <c r="F126" s="139">
        <v>211</v>
      </c>
      <c r="G126" s="140">
        <v>17874</v>
      </c>
      <c r="H126" s="100">
        <v>15231</v>
      </c>
      <c r="I126" s="100">
        <v>1915</v>
      </c>
      <c r="J126" s="100">
        <v>237</v>
      </c>
      <c r="K126" s="100">
        <v>490</v>
      </c>
    </row>
    <row r="127" spans="1:11" x14ac:dyDescent="0.2">
      <c r="A127" s="138">
        <v>41060</v>
      </c>
      <c r="B127" s="100">
        <v>11137</v>
      </c>
      <c r="C127" s="100">
        <v>9304</v>
      </c>
      <c r="D127" s="100">
        <v>1414</v>
      </c>
      <c r="E127" s="100">
        <v>204</v>
      </c>
      <c r="F127" s="139">
        <v>215</v>
      </c>
      <c r="G127" s="140">
        <v>21106</v>
      </c>
      <c r="H127" s="100">
        <v>18637</v>
      </c>
      <c r="I127" s="100">
        <v>1687</v>
      </c>
      <c r="J127" s="100">
        <v>242</v>
      </c>
      <c r="K127" s="100">
        <v>539</v>
      </c>
    </row>
    <row r="128" spans="1:11" x14ac:dyDescent="0.2">
      <c r="A128" s="141">
        <v>41090</v>
      </c>
      <c r="B128" s="135">
        <v>11800</v>
      </c>
      <c r="C128" s="135">
        <v>10039</v>
      </c>
      <c r="D128" s="135">
        <v>1339</v>
      </c>
      <c r="E128" s="135">
        <v>179</v>
      </c>
      <c r="F128" s="136">
        <v>244</v>
      </c>
      <c r="G128" s="137">
        <v>24107</v>
      </c>
      <c r="H128" s="135">
        <v>21813</v>
      </c>
      <c r="I128" s="135">
        <v>1276</v>
      </c>
      <c r="J128" s="135">
        <v>182</v>
      </c>
      <c r="K128" s="135">
        <v>836</v>
      </c>
    </row>
    <row r="129" spans="1:11" x14ac:dyDescent="0.2">
      <c r="A129" s="141">
        <v>41121</v>
      </c>
      <c r="B129" s="135">
        <v>13457</v>
      </c>
      <c r="C129" s="135">
        <v>11553</v>
      </c>
      <c r="D129" s="135">
        <v>1422</v>
      </c>
      <c r="E129" s="135">
        <v>191</v>
      </c>
      <c r="F129" s="136">
        <v>291</v>
      </c>
      <c r="G129" s="137">
        <v>24636</v>
      </c>
      <c r="H129" s="135">
        <v>22491</v>
      </c>
      <c r="I129" s="135">
        <v>1276</v>
      </c>
      <c r="J129" s="135">
        <v>198</v>
      </c>
      <c r="K129" s="135">
        <v>671</v>
      </c>
    </row>
    <row r="130" spans="1:11" x14ac:dyDescent="0.2">
      <c r="A130" s="141">
        <v>41152</v>
      </c>
      <c r="B130" s="135">
        <v>12633</v>
      </c>
      <c r="C130" s="135">
        <v>10730</v>
      </c>
      <c r="D130" s="135">
        <v>1429</v>
      </c>
      <c r="E130" s="135">
        <v>213</v>
      </c>
      <c r="F130" s="136">
        <v>262</v>
      </c>
      <c r="G130" s="137">
        <v>23188</v>
      </c>
      <c r="H130" s="135">
        <v>20436</v>
      </c>
      <c r="I130" s="135">
        <v>1870</v>
      </c>
      <c r="J130" s="135">
        <v>260</v>
      </c>
      <c r="K130" s="135">
        <v>622</v>
      </c>
    </row>
    <row r="131" spans="1:11" x14ac:dyDescent="0.2">
      <c r="A131" s="138">
        <v>41182</v>
      </c>
      <c r="B131" s="100">
        <v>11041</v>
      </c>
      <c r="C131" s="100">
        <v>9272</v>
      </c>
      <c r="D131" s="100">
        <v>1330</v>
      </c>
      <c r="E131" s="100">
        <v>211</v>
      </c>
      <c r="F131" s="139">
        <v>228</v>
      </c>
      <c r="G131" s="140">
        <v>21183</v>
      </c>
      <c r="H131" s="100">
        <v>18752</v>
      </c>
      <c r="I131" s="100">
        <v>1724</v>
      </c>
      <c r="J131" s="100">
        <v>241</v>
      </c>
      <c r="K131" s="100">
        <v>466</v>
      </c>
    </row>
    <row r="132" spans="1:11" x14ac:dyDescent="0.2">
      <c r="A132" s="138">
        <v>41213</v>
      </c>
      <c r="B132" s="100">
        <v>11142</v>
      </c>
      <c r="C132" s="100">
        <v>9298</v>
      </c>
      <c r="D132" s="100">
        <v>1426</v>
      </c>
      <c r="E132" s="100">
        <v>177</v>
      </c>
      <c r="F132" s="139">
        <v>241</v>
      </c>
      <c r="G132" s="140">
        <v>18829</v>
      </c>
      <c r="H132" s="100">
        <v>16115</v>
      </c>
      <c r="I132" s="100">
        <v>1924</v>
      </c>
      <c r="J132" s="100">
        <v>242</v>
      </c>
      <c r="K132" s="100">
        <v>548</v>
      </c>
    </row>
    <row r="133" spans="1:11" x14ac:dyDescent="0.2">
      <c r="A133" s="138">
        <v>41243</v>
      </c>
      <c r="B133" s="100">
        <v>11487</v>
      </c>
      <c r="C133" s="100">
        <v>9711</v>
      </c>
      <c r="D133" s="100">
        <v>1409</v>
      </c>
      <c r="E133" s="100">
        <v>159</v>
      </c>
      <c r="F133" s="139">
        <v>209</v>
      </c>
      <c r="G133" s="140">
        <v>20144</v>
      </c>
      <c r="H133" s="100">
        <v>17668</v>
      </c>
      <c r="I133" s="100">
        <v>1763</v>
      </c>
      <c r="J133" s="100">
        <v>239</v>
      </c>
      <c r="K133" s="100">
        <v>475</v>
      </c>
    </row>
    <row r="134" spans="1:11" x14ac:dyDescent="0.2">
      <c r="A134" s="141">
        <v>41272</v>
      </c>
      <c r="B134" s="135">
        <v>12157</v>
      </c>
      <c r="C134" s="135">
        <v>10354</v>
      </c>
      <c r="D134" s="135">
        <v>1378</v>
      </c>
      <c r="E134" s="135">
        <v>174</v>
      </c>
      <c r="F134" s="136">
        <v>251</v>
      </c>
      <c r="G134" s="137">
        <v>20382</v>
      </c>
      <c r="H134" s="135">
        <v>17918</v>
      </c>
      <c r="I134" s="135">
        <v>1894</v>
      </c>
      <c r="J134" s="135">
        <v>199</v>
      </c>
      <c r="K134" s="135">
        <v>372</v>
      </c>
    </row>
    <row r="135" spans="1:11" x14ac:dyDescent="0.2">
      <c r="A135" s="141">
        <v>41305</v>
      </c>
      <c r="B135" s="135">
        <v>12890</v>
      </c>
      <c r="C135" s="135">
        <v>11004</v>
      </c>
      <c r="D135" s="135">
        <v>1470</v>
      </c>
      <c r="E135" s="135">
        <v>174</v>
      </c>
      <c r="F135" s="136">
        <v>242</v>
      </c>
      <c r="G135" s="137">
        <v>22610</v>
      </c>
      <c r="H135" s="135">
        <v>19640</v>
      </c>
      <c r="I135" s="135">
        <v>2147</v>
      </c>
      <c r="J135" s="135">
        <v>197</v>
      </c>
      <c r="K135" s="135">
        <v>626</v>
      </c>
    </row>
    <row r="136" spans="1:11" x14ac:dyDescent="0.2">
      <c r="A136" s="141">
        <v>41333</v>
      </c>
      <c r="B136" s="135">
        <v>11742</v>
      </c>
      <c r="C136" s="135">
        <v>9983</v>
      </c>
      <c r="D136" s="135">
        <v>1378</v>
      </c>
      <c r="E136" s="135">
        <v>154</v>
      </c>
      <c r="F136" s="136">
        <v>227</v>
      </c>
      <c r="G136" s="137">
        <v>21426</v>
      </c>
      <c r="H136" s="135">
        <v>18760</v>
      </c>
      <c r="I136" s="135">
        <v>2045</v>
      </c>
      <c r="J136" s="135">
        <v>263</v>
      </c>
      <c r="K136" s="135">
        <v>359</v>
      </c>
    </row>
    <row r="137" spans="1:11" x14ac:dyDescent="0.2">
      <c r="A137" s="138">
        <v>41364</v>
      </c>
      <c r="B137" s="100">
        <v>11958</v>
      </c>
      <c r="C137" s="100">
        <v>10134</v>
      </c>
      <c r="D137" s="100">
        <v>1439</v>
      </c>
      <c r="E137" s="100">
        <v>185</v>
      </c>
      <c r="F137" s="139">
        <v>201</v>
      </c>
      <c r="G137" s="140">
        <v>19825</v>
      </c>
      <c r="H137" s="100">
        <v>17449</v>
      </c>
      <c r="I137" s="100">
        <v>1936</v>
      </c>
      <c r="J137" s="100">
        <v>223</v>
      </c>
      <c r="K137" s="100">
        <v>218</v>
      </c>
    </row>
    <row r="138" spans="1:11" x14ac:dyDescent="0.2">
      <c r="A138" s="138">
        <v>41394</v>
      </c>
      <c r="B138" s="100">
        <v>10945</v>
      </c>
      <c r="C138" s="100">
        <v>9161</v>
      </c>
      <c r="D138" s="100">
        <v>1367</v>
      </c>
      <c r="E138" s="100">
        <v>212</v>
      </c>
      <c r="F138" s="139">
        <v>205</v>
      </c>
      <c r="G138" s="140">
        <v>18854</v>
      </c>
      <c r="H138" s="100">
        <v>16001</v>
      </c>
      <c r="I138" s="100">
        <v>2106</v>
      </c>
      <c r="J138" s="100">
        <v>277</v>
      </c>
      <c r="K138" s="100">
        <v>469</v>
      </c>
    </row>
    <row r="139" spans="1:11" x14ac:dyDescent="0.2">
      <c r="A139" s="138">
        <v>41425</v>
      </c>
      <c r="B139" s="100">
        <v>10785</v>
      </c>
      <c r="C139" s="100">
        <v>8991</v>
      </c>
      <c r="D139" s="100">
        <v>1394</v>
      </c>
      <c r="E139" s="100">
        <v>184</v>
      </c>
      <c r="F139" s="139">
        <v>217</v>
      </c>
      <c r="G139" s="140">
        <v>20488</v>
      </c>
      <c r="H139" s="100">
        <v>18010</v>
      </c>
      <c r="I139" s="100">
        <v>1884</v>
      </c>
      <c r="J139" s="100">
        <v>200</v>
      </c>
      <c r="K139" s="100">
        <v>394</v>
      </c>
    </row>
    <row r="140" spans="1:11" x14ac:dyDescent="0.2">
      <c r="A140" s="141">
        <v>41455</v>
      </c>
      <c r="B140" s="135">
        <v>11175</v>
      </c>
      <c r="C140" s="135">
        <v>9355</v>
      </c>
      <c r="D140" s="135">
        <v>1365</v>
      </c>
      <c r="E140" s="135">
        <v>163</v>
      </c>
      <c r="F140" s="136">
        <v>291</v>
      </c>
      <c r="G140" s="137">
        <v>22662</v>
      </c>
      <c r="H140" s="135">
        <v>20487</v>
      </c>
      <c r="I140" s="135">
        <v>1446</v>
      </c>
      <c r="J140" s="135">
        <v>197</v>
      </c>
      <c r="K140" s="135">
        <v>533</v>
      </c>
    </row>
    <row r="141" spans="1:11" x14ac:dyDescent="0.2">
      <c r="A141" s="141">
        <v>41486</v>
      </c>
      <c r="B141" s="135">
        <v>12723</v>
      </c>
      <c r="C141" s="135">
        <v>10867</v>
      </c>
      <c r="D141" s="135">
        <v>1384</v>
      </c>
      <c r="E141" s="135">
        <v>175</v>
      </c>
      <c r="F141" s="136">
        <v>297</v>
      </c>
      <c r="G141" s="137">
        <v>24927</v>
      </c>
      <c r="H141" s="135">
        <v>22516</v>
      </c>
      <c r="I141" s="135">
        <v>1374</v>
      </c>
      <c r="J141" s="135">
        <v>260</v>
      </c>
      <c r="K141" s="135">
        <v>777</v>
      </c>
    </row>
    <row r="142" spans="1:11" x14ac:dyDescent="0.2">
      <c r="A142" s="141">
        <v>41517</v>
      </c>
      <c r="B142" s="135">
        <v>12100</v>
      </c>
      <c r="C142" s="135">
        <v>10222</v>
      </c>
      <c r="D142" s="135">
        <v>1421</v>
      </c>
      <c r="E142" s="135">
        <v>180</v>
      </c>
      <c r="F142" s="136">
        <v>278</v>
      </c>
      <c r="G142" s="137">
        <v>22833</v>
      </c>
      <c r="H142" s="135">
        <v>20220</v>
      </c>
      <c r="I142" s="135">
        <v>1890</v>
      </c>
      <c r="J142" s="135">
        <v>210</v>
      </c>
      <c r="K142" s="135">
        <v>514</v>
      </c>
    </row>
    <row r="143" spans="1:11" x14ac:dyDescent="0.2">
      <c r="A143" s="138">
        <v>41547</v>
      </c>
      <c r="B143" s="100">
        <v>10837</v>
      </c>
      <c r="C143" s="100">
        <v>9077</v>
      </c>
      <c r="D143" s="100">
        <v>1393</v>
      </c>
      <c r="E143" s="100">
        <v>156</v>
      </c>
      <c r="F143" s="139">
        <v>211</v>
      </c>
      <c r="G143" s="140">
        <v>22682</v>
      </c>
      <c r="H143" s="100">
        <v>20069</v>
      </c>
      <c r="I143" s="100">
        <v>1821</v>
      </c>
      <c r="J143" s="100">
        <v>206</v>
      </c>
      <c r="K143" s="100">
        <v>586</v>
      </c>
    </row>
    <row r="144" spans="1:11" x14ac:dyDescent="0.2">
      <c r="A144" s="138">
        <v>41578</v>
      </c>
      <c r="B144" s="100">
        <v>11136</v>
      </c>
      <c r="C144" s="100">
        <v>9198</v>
      </c>
      <c r="D144" s="100">
        <v>1502</v>
      </c>
      <c r="E144" s="100">
        <v>177</v>
      </c>
      <c r="F144" s="139">
        <v>258</v>
      </c>
      <c r="G144" s="140">
        <v>18445</v>
      </c>
      <c r="H144" s="100">
        <v>15816</v>
      </c>
      <c r="I144" s="100">
        <v>2026</v>
      </c>
      <c r="J144" s="100">
        <v>254</v>
      </c>
      <c r="K144" s="100">
        <v>349</v>
      </c>
    </row>
    <row r="145" spans="1:11" x14ac:dyDescent="0.2">
      <c r="A145" s="138">
        <v>41608</v>
      </c>
      <c r="B145" s="100">
        <v>11641</v>
      </c>
      <c r="C145" s="100">
        <v>9791</v>
      </c>
      <c r="D145" s="100">
        <v>1462</v>
      </c>
      <c r="E145" s="100">
        <v>148</v>
      </c>
      <c r="F145" s="139">
        <v>240</v>
      </c>
      <c r="G145" s="140">
        <v>20615</v>
      </c>
      <c r="H145" s="100">
        <v>18030</v>
      </c>
      <c r="I145" s="100">
        <v>1922</v>
      </c>
      <c r="J145" s="100">
        <v>268</v>
      </c>
      <c r="K145" s="100">
        <v>394</v>
      </c>
    </row>
    <row r="146" spans="1:11" x14ac:dyDescent="0.2">
      <c r="A146" s="141">
        <v>41639</v>
      </c>
      <c r="B146" s="135">
        <v>12702</v>
      </c>
      <c r="C146" s="135">
        <v>10913</v>
      </c>
      <c r="D146" s="135">
        <v>1448</v>
      </c>
      <c r="E146" s="135">
        <v>188</v>
      </c>
      <c r="F146" s="136">
        <v>154</v>
      </c>
      <c r="G146" s="137">
        <v>21964</v>
      </c>
      <c r="H146" s="135">
        <v>19570</v>
      </c>
      <c r="I146" s="135">
        <v>2142</v>
      </c>
      <c r="J146" s="135">
        <v>275</v>
      </c>
      <c r="K146" s="135">
        <v>-23</v>
      </c>
    </row>
    <row r="147" spans="1:11" x14ac:dyDescent="0.2">
      <c r="A147" s="141">
        <v>41670</v>
      </c>
      <c r="B147" s="135">
        <v>13614</v>
      </c>
      <c r="C147" s="135">
        <v>11658</v>
      </c>
      <c r="D147" s="135">
        <v>1477</v>
      </c>
      <c r="E147" s="135">
        <v>191</v>
      </c>
      <c r="F147" s="136">
        <v>288</v>
      </c>
      <c r="G147" s="137">
        <v>22774</v>
      </c>
      <c r="H147" s="135">
        <v>20230</v>
      </c>
      <c r="I147" s="135">
        <v>1760</v>
      </c>
      <c r="J147" s="135">
        <v>277</v>
      </c>
      <c r="K147" s="135">
        <v>507</v>
      </c>
    </row>
    <row r="148" spans="1:11" x14ac:dyDescent="0.2">
      <c r="A148" s="141">
        <v>41698</v>
      </c>
      <c r="B148" s="135">
        <v>12067</v>
      </c>
      <c r="C148" s="135">
        <v>10225</v>
      </c>
      <c r="D148" s="135">
        <v>1396</v>
      </c>
      <c r="E148" s="135">
        <v>207</v>
      </c>
      <c r="F148" s="136">
        <v>240</v>
      </c>
      <c r="G148" s="137">
        <v>21905</v>
      </c>
      <c r="H148" s="135">
        <v>19060</v>
      </c>
      <c r="I148" s="135">
        <v>1893</v>
      </c>
      <c r="J148" s="135">
        <v>348</v>
      </c>
      <c r="K148" s="135">
        <v>604</v>
      </c>
    </row>
    <row r="149" spans="1:11" x14ac:dyDescent="0.2">
      <c r="A149" s="138">
        <v>41729</v>
      </c>
      <c r="B149" s="100">
        <v>12672</v>
      </c>
      <c r="C149" s="100">
        <v>10666</v>
      </c>
      <c r="D149" s="100">
        <v>1547</v>
      </c>
      <c r="E149" s="100">
        <v>199</v>
      </c>
      <c r="F149" s="139">
        <v>260</v>
      </c>
      <c r="G149" s="140">
        <v>21656</v>
      </c>
      <c r="H149" s="100">
        <v>18943</v>
      </c>
      <c r="I149" s="100">
        <v>1956</v>
      </c>
      <c r="J149" s="100">
        <v>351</v>
      </c>
      <c r="K149" s="100">
        <v>405</v>
      </c>
    </row>
    <row r="150" spans="1:11" x14ac:dyDescent="0.2">
      <c r="A150" s="138">
        <v>41759</v>
      </c>
      <c r="B150" s="100">
        <v>10837</v>
      </c>
      <c r="C150" s="100">
        <v>8963</v>
      </c>
      <c r="D150" s="100">
        <v>1461</v>
      </c>
      <c r="E150" s="100">
        <v>212</v>
      </c>
      <c r="F150" s="139">
        <v>201</v>
      </c>
      <c r="G150" s="140">
        <v>18557</v>
      </c>
      <c r="H150" s="100">
        <v>15839</v>
      </c>
      <c r="I150" s="100">
        <v>2089</v>
      </c>
      <c r="J150" s="100">
        <v>359</v>
      </c>
      <c r="K150" s="100">
        <v>270</v>
      </c>
    </row>
    <row r="151" spans="1:11" x14ac:dyDescent="0.2">
      <c r="A151" s="138">
        <v>41790</v>
      </c>
      <c r="B151" s="100">
        <v>10643</v>
      </c>
      <c r="C151" s="100">
        <v>8791</v>
      </c>
      <c r="D151" s="100">
        <v>1448</v>
      </c>
      <c r="E151" s="100">
        <v>190</v>
      </c>
      <c r="F151" s="139">
        <v>214</v>
      </c>
      <c r="G151" s="140">
        <v>18844</v>
      </c>
      <c r="H151" s="100">
        <v>16341</v>
      </c>
      <c r="I151" s="100">
        <v>1953</v>
      </c>
      <c r="J151" s="100">
        <v>240</v>
      </c>
      <c r="K151" s="100">
        <v>311</v>
      </c>
    </row>
    <row r="152" spans="1:11" x14ac:dyDescent="0.2">
      <c r="A152" s="141">
        <v>41820</v>
      </c>
      <c r="B152" s="135">
        <v>11229</v>
      </c>
      <c r="C152" s="135">
        <v>9413</v>
      </c>
      <c r="D152" s="135">
        <v>1454</v>
      </c>
      <c r="E152" s="135">
        <v>166</v>
      </c>
      <c r="F152" s="136">
        <v>195</v>
      </c>
      <c r="G152" s="137">
        <v>20807</v>
      </c>
      <c r="H152" s="135">
        <v>18623</v>
      </c>
      <c r="I152" s="135">
        <v>1657</v>
      </c>
      <c r="J152" s="135">
        <v>247</v>
      </c>
      <c r="K152" s="135">
        <v>280</v>
      </c>
    </row>
    <row r="153" spans="1:11" x14ac:dyDescent="0.2">
      <c r="A153" s="141">
        <v>41851</v>
      </c>
      <c r="B153" s="135">
        <v>11717</v>
      </c>
      <c r="C153" s="135">
        <v>9846</v>
      </c>
      <c r="D153" s="135">
        <v>1479</v>
      </c>
      <c r="E153" s="135">
        <v>166</v>
      </c>
      <c r="F153" s="136">
        <v>227</v>
      </c>
      <c r="G153" s="137">
        <v>21300</v>
      </c>
      <c r="H153" s="135">
        <v>19332</v>
      </c>
      <c r="I153" s="135">
        <v>1235</v>
      </c>
      <c r="J153" s="135">
        <v>224</v>
      </c>
      <c r="K153" s="135">
        <v>510</v>
      </c>
    </row>
    <row r="154" spans="1:11" x14ac:dyDescent="0.2">
      <c r="A154" s="141">
        <v>41882</v>
      </c>
      <c r="B154" s="135">
        <v>11718</v>
      </c>
      <c r="C154" s="135">
        <v>9805</v>
      </c>
      <c r="D154" s="135">
        <v>1488</v>
      </c>
      <c r="E154" s="135">
        <v>174</v>
      </c>
      <c r="F154" s="136">
        <v>251</v>
      </c>
      <c r="G154" s="137">
        <v>21363</v>
      </c>
      <c r="H154" s="135">
        <v>19502</v>
      </c>
      <c r="I154" s="205">
        <v>1281</v>
      </c>
      <c r="J154" s="135">
        <v>252</v>
      </c>
      <c r="K154" s="135">
        <v>328</v>
      </c>
    </row>
    <row r="155" spans="1:11" x14ac:dyDescent="0.2">
      <c r="A155" s="138">
        <v>41912</v>
      </c>
      <c r="B155" s="100">
        <v>10837</v>
      </c>
      <c r="C155" s="100">
        <v>9080</v>
      </c>
      <c r="D155" s="100">
        <v>1437</v>
      </c>
      <c r="E155" s="100">
        <v>139</v>
      </c>
      <c r="F155" s="139">
        <v>180</v>
      </c>
      <c r="G155" s="140">
        <v>21123</v>
      </c>
      <c r="H155" s="100">
        <v>19362</v>
      </c>
      <c r="I155" s="100">
        <v>1344</v>
      </c>
      <c r="J155" s="100">
        <v>216</v>
      </c>
      <c r="K155" s="100">
        <v>201</v>
      </c>
    </row>
    <row r="156" spans="1:11" x14ac:dyDescent="0.2">
      <c r="A156" s="138">
        <v>41943</v>
      </c>
      <c r="B156" s="100">
        <v>10820</v>
      </c>
      <c r="C156" s="100">
        <v>9042</v>
      </c>
      <c r="D156" s="100">
        <v>1447</v>
      </c>
      <c r="E156" s="100">
        <v>151</v>
      </c>
      <c r="F156" s="139">
        <v>180</v>
      </c>
      <c r="G156" s="140">
        <v>17784</v>
      </c>
      <c r="H156" s="100">
        <v>15264</v>
      </c>
      <c r="I156" s="100">
        <v>1960</v>
      </c>
      <c r="J156" s="100">
        <v>218</v>
      </c>
      <c r="K156" s="100">
        <v>342</v>
      </c>
    </row>
    <row r="157" spans="1:11" x14ac:dyDescent="0.2">
      <c r="A157" s="138">
        <v>41973</v>
      </c>
      <c r="B157" s="100">
        <v>11488</v>
      </c>
      <c r="C157" s="100">
        <v>9707</v>
      </c>
      <c r="D157" s="100">
        <v>1437</v>
      </c>
      <c r="E157" s="100">
        <v>143</v>
      </c>
      <c r="F157" s="139">
        <v>201</v>
      </c>
      <c r="G157" s="140">
        <v>20102</v>
      </c>
      <c r="H157" s="100">
        <v>17734</v>
      </c>
      <c r="I157" s="100">
        <v>1807</v>
      </c>
      <c r="J157" s="100">
        <v>246</v>
      </c>
      <c r="K157" s="100">
        <v>315</v>
      </c>
    </row>
    <row r="158" spans="1:11" x14ac:dyDescent="0.2">
      <c r="A158" s="141">
        <v>42004</v>
      </c>
      <c r="B158" s="135">
        <v>12132</v>
      </c>
      <c r="C158" s="135">
        <v>10359</v>
      </c>
      <c r="D158" s="135">
        <v>1426</v>
      </c>
      <c r="E158" s="135">
        <v>155</v>
      </c>
      <c r="F158" s="136">
        <v>192</v>
      </c>
      <c r="G158" s="137">
        <v>20938</v>
      </c>
      <c r="H158" s="135">
        <v>18328</v>
      </c>
      <c r="I158" s="135">
        <v>1917</v>
      </c>
      <c r="J158" s="135">
        <v>242</v>
      </c>
      <c r="K158" s="135">
        <v>451</v>
      </c>
    </row>
    <row r="159" spans="1:11" x14ac:dyDescent="0.2">
      <c r="A159" s="141">
        <v>42035</v>
      </c>
      <c r="B159" s="135">
        <v>13120</v>
      </c>
      <c r="C159" s="135">
        <v>11250</v>
      </c>
      <c r="D159" s="135">
        <v>1433</v>
      </c>
      <c r="E159" s="135">
        <v>165</v>
      </c>
      <c r="F159" s="136">
        <v>272</v>
      </c>
      <c r="G159" s="137">
        <v>21814</v>
      </c>
      <c r="H159" s="135">
        <v>19602</v>
      </c>
      <c r="I159" s="135">
        <v>1284</v>
      </c>
      <c r="J159" s="135">
        <v>239</v>
      </c>
      <c r="K159" s="135">
        <v>689</v>
      </c>
    </row>
    <row r="160" spans="1:11" x14ac:dyDescent="0.2">
      <c r="A160" s="141">
        <v>42063</v>
      </c>
      <c r="B160" s="135">
        <v>12302</v>
      </c>
      <c r="C160" s="135">
        <v>10600</v>
      </c>
      <c r="D160" s="135">
        <v>1336</v>
      </c>
      <c r="E160" s="135">
        <v>143</v>
      </c>
      <c r="F160" s="136">
        <v>223</v>
      </c>
      <c r="G160" s="137">
        <v>21494</v>
      </c>
      <c r="H160" s="135">
        <v>19379</v>
      </c>
      <c r="I160" s="135">
        <v>1447</v>
      </c>
      <c r="J160" s="135">
        <v>236</v>
      </c>
      <c r="K160" s="135">
        <v>432</v>
      </c>
    </row>
    <row r="161" spans="1:11" x14ac:dyDescent="0.2">
      <c r="A161" s="138">
        <v>42094</v>
      </c>
      <c r="B161" s="100">
        <v>12045</v>
      </c>
      <c r="C161" s="100">
        <v>10213</v>
      </c>
      <c r="D161" s="100">
        <v>1453</v>
      </c>
      <c r="E161" s="100">
        <v>161</v>
      </c>
      <c r="F161" s="139">
        <v>218</v>
      </c>
      <c r="G161" s="140">
        <v>20827</v>
      </c>
      <c r="H161" s="100">
        <v>18298</v>
      </c>
      <c r="I161" s="100">
        <v>1955</v>
      </c>
      <c r="J161" s="100">
        <v>289</v>
      </c>
      <c r="K161" s="100">
        <v>284</v>
      </c>
    </row>
    <row r="162" spans="1:11" x14ac:dyDescent="0.2">
      <c r="A162" s="138">
        <v>42124</v>
      </c>
      <c r="B162" s="100">
        <v>10405</v>
      </c>
      <c r="C162" s="100">
        <v>8679</v>
      </c>
      <c r="D162" s="100">
        <v>1405</v>
      </c>
      <c r="E162" s="100">
        <v>152</v>
      </c>
      <c r="F162" s="139">
        <v>169</v>
      </c>
      <c r="G162" s="140">
        <v>18462</v>
      </c>
      <c r="H162" s="100">
        <v>15709</v>
      </c>
      <c r="I162" s="100">
        <v>1925</v>
      </c>
      <c r="J162" s="100">
        <v>271</v>
      </c>
      <c r="K162" s="100">
        <v>557</v>
      </c>
    </row>
    <row r="163" spans="1:11" x14ac:dyDescent="0.2">
      <c r="A163" s="138">
        <v>42155</v>
      </c>
      <c r="B163" s="100">
        <v>10547</v>
      </c>
      <c r="C163" s="100">
        <v>8799</v>
      </c>
      <c r="D163" s="100">
        <v>1413</v>
      </c>
      <c r="E163" s="100">
        <v>171</v>
      </c>
      <c r="F163" s="139">
        <v>165</v>
      </c>
      <c r="G163" s="140">
        <v>19158</v>
      </c>
      <c r="H163" s="100">
        <v>16908</v>
      </c>
      <c r="I163" s="100">
        <v>1889</v>
      </c>
      <c r="J163" s="100">
        <v>229</v>
      </c>
      <c r="K163" s="100">
        <v>133</v>
      </c>
    </row>
    <row r="164" spans="1:11" x14ac:dyDescent="0.2">
      <c r="A164" s="141">
        <v>42185</v>
      </c>
      <c r="B164" s="135">
        <v>10624</v>
      </c>
      <c r="C164" s="135">
        <v>8942</v>
      </c>
      <c r="D164" s="135">
        <v>1351</v>
      </c>
      <c r="E164" s="135">
        <v>148</v>
      </c>
      <c r="F164" s="136">
        <v>183</v>
      </c>
      <c r="G164" s="137">
        <v>19339</v>
      </c>
      <c r="H164" s="135">
        <v>16892</v>
      </c>
      <c r="I164" s="135">
        <v>1862</v>
      </c>
      <c r="J164" s="135">
        <v>253</v>
      </c>
      <c r="K164" s="135">
        <v>332</v>
      </c>
    </row>
    <row r="165" spans="1:11" x14ac:dyDescent="0.2">
      <c r="A165" s="141">
        <v>42216</v>
      </c>
      <c r="B165" s="135">
        <v>12105</v>
      </c>
      <c r="C165" s="135">
        <v>10312</v>
      </c>
      <c r="D165" s="135">
        <v>1395</v>
      </c>
      <c r="E165" s="135">
        <v>169</v>
      </c>
      <c r="F165" s="136">
        <v>228</v>
      </c>
      <c r="G165" s="137">
        <v>22516</v>
      </c>
      <c r="H165" s="135">
        <v>20657</v>
      </c>
      <c r="I165" s="135">
        <v>1190</v>
      </c>
      <c r="J165" s="135">
        <v>228</v>
      </c>
      <c r="K165" s="135">
        <v>441</v>
      </c>
    </row>
    <row r="166" spans="1:11" x14ac:dyDescent="0.2">
      <c r="A166" s="141">
        <v>42247</v>
      </c>
      <c r="B166" s="135">
        <v>11797</v>
      </c>
      <c r="C166" s="135">
        <v>9966</v>
      </c>
      <c r="D166" s="135">
        <v>1418</v>
      </c>
      <c r="E166" s="135">
        <v>167</v>
      </c>
      <c r="F166" s="136">
        <v>246</v>
      </c>
      <c r="G166" s="137">
        <v>22383</v>
      </c>
      <c r="H166" s="135">
        <v>20499</v>
      </c>
      <c r="I166" s="135">
        <v>1202</v>
      </c>
      <c r="J166" s="135">
        <v>203</v>
      </c>
      <c r="K166" s="135">
        <v>479</v>
      </c>
    </row>
    <row r="167" spans="1:11" x14ac:dyDescent="0.2">
      <c r="A167" s="138">
        <v>42277</v>
      </c>
      <c r="B167" s="100">
        <v>11362</v>
      </c>
      <c r="C167" s="100">
        <v>9626</v>
      </c>
      <c r="D167" s="100">
        <v>1369</v>
      </c>
      <c r="E167" s="100">
        <v>185</v>
      </c>
      <c r="F167" s="139">
        <v>182</v>
      </c>
      <c r="G167" s="140">
        <v>22063</v>
      </c>
      <c r="H167" s="100">
        <v>19974</v>
      </c>
      <c r="I167" s="100">
        <v>1258</v>
      </c>
      <c r="J167" s="100">
        <v>211</v>
      </c>
      <c r="K167" s="100">
        <v>620</v>
      </c>
    </row>
    <row r="168" spans="1:11" x14ac:dyDescent="0.2">
      <c r="A168" s="138">
        <v>42308</v>
      </c>
      <c r="B168" s="100">
        <v>10687</v>
      </c>
      <c r="C168" s="100">
        <v>8879</v>
      </c>
      <c r="D168" s="100">
        <v>1453</v>
      </c>
      <c r="E168" s="100">
        <v>195</v>
      </c>
      <c r="F168" s="139">
        <v>160</v>
      </c>
      <c r="G168" s="140">
        <v>17667</v>
      </c>
      <c r="H168" s="100">
        <v>14885</v>
      </c>
      <c r="I168" s="100">
        <v>1924</v>
      </c>
      <c r="J168" s="100">
        <v>349</v>
      </c>
      <c r="K168" s="100">
        <v>509</v>
      </c>
    </row>
    <row r="169" spans="1:11" x14ac:dyDescent="0.2">
      <c r="A169" s="138">
        <v>42338</v>
      </c>
      <c r="B169" s="100">
        <v>10682</v>
      </c>
      <c r="C169" s="100">
        <v>8964</v>
      </c>
      <c r="D169" s="100">
        <v>1381</v>
      </c>
      <c r="E169" s="100">
        <v>147</v>
      </c>
      <c r="F169" s="139">
        <v>189</v>
      </c>
      <c r="G169" s="140">
        <v>19239</v>
      </c>
      <c r="H169" s="100">
        <v>16566</v>
      </c>
      <c r="I169" s="100">
        <v>1879</v>
      </c>
      <c r="J169" s="100">
        <v>273</v>
      </c>
      <c r="K169" s="100">
        <v>521</v>
      </c>
    </row>
    <row r="170" spans="1:11" x14ac:dyDescent="0.2">
      <c r="A170" s="141">
        <v>42369</v>
      </c>
      <c r="B170" s="135">
        <v>11314</v>
      </c>
      <c r="C170" s="135">
        <v>9547</v>
      </c>
      <c r="D170" s="135">
        <v>1393</v>
      </c>
      <c r="E170" s="135">
        <v>168</v>
      </c>
      <c r="F170" s="136">
        <v>206</v>
      </c>
      <c r="G170" s="137">
        <v>19161</v>
      </c>
      <c r="H170" s="135">
        <v>16356</v>
      </c>
      <c r="I170" s="135">
        <v>1904</v>
      </c>
      <c r="J170" s="135">
        <v>321</v>
      </c>
      <c r="K170" s="135">
        <v>581</v>
      </c>
    </row>
    <row r="171" spans="1:11" x14ac:dyDescent="0.2">
      <c r="A171" s="206">
        <v>42400</v>
      </c>
      <c r="B171" s="135">
        <v>12385</v>
      </c>
      <c r="C171" s="135">
        <v>10508</v>
      </c>
      <c r="D171" s="135">
        <v>1440</v>
      </c>
      <c r="E171" s="135">
        <v>155</v>
      </c>
      <c r="F171" s="136">
        <v>281</v>
      </c>
      <c r="G171" s="137">
        <v>20836</v>
      </c>
      <c r="H171" s="135">
        <v>18203</v>
      </c>
      <c r="I171" s="135">
        <v>1839</v>
      </c>
      <c r="J171" s="135">
        <v>318</v>
      </c>
      <c r="K171" s="135">
        <v>476</v>
      </c>
    </row>
    <row r="172" spans="1:11" x14ac:dyDescent="0.2">
      <c r="A172" s="206">
        <v>42429</v>
      </c>
      <c r="B172" s="135">
        <v>11472</v>
      </c>
      <c r="C172" s="135">
        <v>9726</v>
      </c>
      <c r="D172" s="135">
        <v>1372</v>
      </c>
      <c r="E172" s="135">
        <v>150</v>
      </c>
      <c r="F172" s="136">
        <v>222</v>
      </c>
      <c r="G172" s="137">
        <v>20766</v>
      </c>
      <c r="H172" s="135">
        <v>18094</v>
      </c>
      <c r="I172" s="135">
        <v>1993</v>
      </c>
      <c r="J172" s="135">
        <v>287</v>
      </c>
      <c r="K172" s="135">
        <v>392</v>
      </c>
    </row>
    <row r="173" spans="1:11" x14ac:dyDescent="0.2">
      <c r="A173" s="138">
        <v>42460</v>
      </c>
      <c r="B173" s="100">
        <v>11303</v>
      </c>
      <c r="C173" s="100">
        <v>9496</v>
      </c>
      <c r="D173" s="100">
        <v>1452</v>
      </c>
      <c r="E173" s="100">
        <v>148</v>
      </c>
      <c r="F173" s="139">
        <v>207</v>
      </c>
      <c r="G173" s="140">
        <v>20063</v>
      </c>
      <c r="H173" s="100">
        <v>17468</v>
      </c>
      <c r="I173" s="100">
        <v>1862</v>
      </c>
      <c r="J173" s="100">
        <v>293</v>
      </c>
      <c r="K173" s="100">
        <v>439</v>
      </c>
    </row>
    <row r="174" spans="1:11" x14ac:dyDescent="0.2">
      <c r="A174" s="138">
        <v>42490</v>
      </c>
      <c r="B174" s="100">
        <v>10410</v>
      </c>
      <c r="C174" s="100">
        <v>8680</v>
      </c>
      <c r="D174" s="100">
        <v>1437</v>
      </c>
      <c r="E174" s="100">
        <v>154</v>
      </c>
      <c r="F174" s="139">
        <v>139</v>
      </c>
      <c r="G174" s="140">
        <v>17821</v>
      </c>
      <c r="H174" s="100">
        <v>15475</v>
      </c>
      <c r="I174" s="100">
        <v>1931</v>
      </c>
      <c r="J174" s="100">
        <v>271</v>
      </c>
      <c r="K174" s="100">
        <v>145</v>
      </c>
    </row>
    <row r="175" spans="1:11" x14ac:dyDescent="0.2">
      <c r="A175" s="138">
        <v>42521</v>
      </c>
      <c r="B175" s="100">
        <v>10471</v>
      </c>
      <c r="C175" s="100">
        <v>8758</v>
      </c>
      <c r="D175" s="100">
        <v>1400</v>
      </c>
      <c r="E175" s="100">
        <v>153</v>
      </c>
      <c r="F175" s="139">
        <v>160</v>
      </c>
      <c r="G175" s="140">
        <v>19885</v>
      </c>
      <c r="H175" s="100">
        <v>17004</v>
      </c>
      <c r="I175" s="100">
        <v>2012</v>
      </c>
      <c r="J175" s="100">
        <v>355</v>
      </c>
      <c r="K175" s="100">
        <v>514</v>
      </c>
    </row>
    <row r="176" spans="1:11" x14ac:dyDescent="0.2">
      <c r="A176" s="206">
        <v>42551</v>
      </c>
      <c r="B176" s="135">
        <v>11102</v>
      </c>
      <c r="C176" s="135">
        <v>9375</v>
      </c>
      <c r="D176" s="135">
        <v>1386</v>
      </c>
      <c r="E176" s="135">
        <v>147</v>
      </c>
      <c r="F176" s="136">
        <v>194</v>
      </c>
      <c r="G176" s="137">
        <v>21692</v>
      </c>
      <c r="H176" s="135">
        <v>19771</v>
      </c>
      <c r="I176" s="135">
        <v>1250</v>
      </c>
      <c r="J176" s="135">
        <v>279</v>
      </c>
      <c r="K176" s="135">
        <v>391</v>
      </c>
    </row>
    <row r="177" spans="1:11" x14ac:dyDescent="0.2">
      <c r="A177" s="206">
        <v>42582</v>
      </c>
      <c r="B177" s="135">
        <v>12498</v>
      </c>
      <c r="C177" s="135">
        <v>10734</v>
      </c>
      <c r="D177" s="135">
        <v>1375</v>
      </c>
      <c r="E177" s="135">
        <v>139</v>
      </c>
      <c r="F177" s="136">
        <v>251</v>
      </c>
      <c r="G177" s="137">
        <v>22659</v>
      </c>
      <c r="H177" s="135">
        <v>20956</v>
      </c>
      <c r="I177" s="135">
        <v>1104</v>
      </c>
      <c r="J177" s="135">
        <v>161</v>
      </c>
      <c r="K177" s="135">
        <v>438</v>
      </c>
    </row>
    <row r="178" spans="1:11" x14ac:dyDescent="0.2">
      <c r="A178" s="206">
        <v>42613</v>
      </c>
      <c r="B178" s="135">
        <v>13113</v>
      </c>
      <c r="C178" s="135">
        <v>11249</v>
      </c>
      <c r="D178" s="135">
        <v>1405</v>
      </c>
      <c r="E178" s="135">
        <v>165</v>
      </c>
      <c r="F178" s="136">
        <v>295</v>
      </c>
      <c r="G178" s="137">
        <v>23100</v>
      </c>
      <c r="H178" s="135">
        <v>21333</v>
      </c>
      <c r="I178" s="135">
        <v>1123</v>
      </c>
      <c r="J178" s="135">
        <v>196</v>
      </c>
      <c r="K178" s="135">
        <v>449</v>
      </c>
    </row>
    <row r="179" spans="1:11" x14ac:dyDescent="0.2">
      <c r="A179" s="138">
        <v>42643</v>
      </c>
      <c r="B179" s="100">
        <v>11072</v>
      </c>
      <c r="C179" s="100">
        <v>9297</v>
      </c>
      <c r="D179" s="100">
        <v>1378</v>
      </c>
      <c r="E179" s="100">
        <v>140</v>
      </c>
      <c r="F179" s="139">
        <v>257</v>
      </c>
      <c r="G179" s="140">
        <v>23213</v>
      </c>
      <c r="H179" s="100">
        <v>21261</v>
      </c>
      <c r="I179" s="100">
        <v>1153</v>
      </c>
      <c r="J179" s="100">
        <v>143</v>
      </c>
      <c r="K179" s="100">
        <v>657</v>
      </c>
    </row>
    <row r="180" spans="1:11" x14ac:dyDescent="0.2">
      <c r="A180" s="138">
        <v>42674</v>
      </c>
      <c r="B180" s="100">
        <v>10519</v>
      </c>
      <c r="C180" s="100">
        <v>8755</v>
      </c>
      <c r="D180" s="100">
        <v>1410</v>
      </c>
      <c r="E180" s="100">
        <v>158</v>
      </c>
      <c r="F180" s="139">
        <v>195</v>
      </c>
      <c r="G180" s="140">
        <v>18189</v>
      </c>
      <c r="H180" s="100">
        <v>15452</v>
      </c>
      <c r="I180" s="100">
        <v>1928</v>
      </c>
      <c r="J180" s="100">
        <v>271</v>
      </c>
      <c r="K180" s="100">
        <v>539</v>
      </c>
    </row>
    <row r="181" spans="1:11" x14ac:dyDescent="0.2">
      <c r="A181" s="138">
        <v>42704</v>
      </c>
      <c r="B181" s="100">
        <v>10698</v>
      </c>
      <c r="C181" s="100">
        <v>8920</v>
      </c>
      <c r="D181" s="100">
        <v>1404</v>
      </c>
      <c r="E181" s="100">
        <v>166</v>
      </c>
      <c r="F181" s="139">
        <v>207</v>
      </c>
      <c r="G181" s="140">
        <v>19369</v>
      </c>
      <c r="H181" s="100">
        <v>16600</v>
      </c>
      <c r="I181" s="100">
        <v>2002</v>
      </c>
      <c r="J181" s="100">
        <v>267</v>
      </c>
      <c r="K181" s="100">
        <v>501</v>
      </c>
    </row>
    <row r="182" spans="1:11" x14ac:dyDescent="0.2">
      <c r="A182" s="206">
        <v>42735</v>
      </c>
      <c r="B182" s="135">
        <v>11978</v>
      </c>
      <c r="C182" s="135">
        <v>10094</v>
      </c>
      <c r="D182" s="135">
        <v>1404</v>
      </c>
      <c r="E182" s="135">
        <v>192</v>
      </c>
      <c r="F182" s="136">
        <v>289</v>
      </c>
      <c r="G182" s="137">
        <v>20688</v>
      </c>
      <c r="H182" s="135">
        <v>18146</v>
      </c>
      <c r="I182" s="135">
        <v>1878</v>
      </c>
      <c r="J182" s="135">
        <v>358</v>
      </c>
      <c r="K182" s="135">
        <v>306</v>
      </c>
    </row>
    <row r="183" spans="1:11" x14ac:dyDescent="0.2">
      <c r="A183" s="206">
        <v>42766</v>
      </c>
      <c r="B183" s="135">
        <v>12108</v>
      </c>
      <c r="C183" s="135">
        <v>10236</v>
      </c>
      <c r="D183" s="135">
        <v>1426</v>
      </c>
      <c r="E183" s="135">
        <v>167</v>
      </c>
      <c r="F183" s="136">
        <v>279</v>
      </c>
      <c r="G183" s="137">
        <v>20372</v>
      </c>
      <c r="H183" s="135">
        <v>17605</v>
      </c>
      <c r="I183" s="135">
        <v>1904</v>
      </c>
      <c r="J183" s="135">
        <v>284</v>
      </c>
      <c r="K183" s="135">
        <v>579</v>
      </c>
    </row>
    <row r="184" spans="1:11" x14ac:dyDescent="0.2">
      <c r="A184" s="206">
        <v>42794</v>
      </c>
      <c r="B184" s="135">
        <v>10608</v>
      </c>
      <c r="C184" s="135">
        <v>8933</v>
      </c>
      <c r="D184" s="135">
        <v>1327</v>
      </c>
      <c r="E184" s="135">
        <v>158</v>
      </c>
      <c r="F184" s="136">
        <v>190</v>
      </c>
      <c r="G184" s="137">
        <v>19838</v>
      </c>
      <c r="H184" s="135">
        <v>16763</v>
      </c>
      <c r="I184" s="135">
        <v>2027</v>
      </c>
      <c r="J184" s="135">
        <v>334</v>
      </c>
      <c r="K184" s="135">
        <v>714</v>
      </c>
    </row>
    <row r="185" spans="1:11" x14ac:dyDescent="0.2">
      <c r="A185" s="138">
        <v>42825</v>
      </c>
      <c r="B185" s="100">
        <v>11591</v>
      </c>
      <c r="C185" s="100">
        <v>9771</v>
      </c>
      <c r="D185" s="100">
        <v>1477</v>
      </c>
      <c r="E185" s="100">
        <v>159</v>
      </c>
      <c r="F185" s="139">
        <v>184</v>
      </c>
      <c r="G185" s="140">
        <v>19174</v>
      </c>
      <c r="H185" s="100">
        <v>16596</v>
      </c>
      <c r="I185" s="100">
        <v>1936</v>
      </c>
      <c r="J185" s="100">
        <v>286</v>
      </c>
      <c r="K185" s="100">
        <v>356</v>
      </c>
    </row>
    <row r="186" spans="1:11" x14ac:dyDescent="0.2">
      <c r="A186" s="138">
        <v>42855</v>
      </c>
      <c r="B186" s="100">
        <v>9789</v>
      </c>
      <c r="C186" s="100">
        <v>8176</v>
      </c>
      <c r="D186" s="100">
        <v>1362</v>
      </c>
      <c r="E186" s="100">
        <v>157</v>
      </c>
      <c r="F186" s="139">
        <v>93</v>
      </c>
      <c r="G186" s="140">
        <v>17349</v>
      </c>
      <c r="H186" s="100">
        <v>14586</v>
      </c>
      <c r="I186" s="100">
        <v>2041</v>
      </c>
      <c r="J186" s="100">
        <v>288</v>
      </c>
      <c r="K186" s="100">
        <v>434</v>
      </c>
    </row>
    <row r="187" spans="1:11" x14ac:dyDescent="0.2">
      <c r="A187" s="138">
        <v>42886</v>
      </c>
      <c r="B187" s="100">
        <v>10153</v>
      </c>
      <c r="C187" s="100">
        <v>8442</v>
      </c>
      <c r="D187" s="100">
        <v>1392</v>
      </c>
      <c r="E187" s="100">
        <v>178</v>
      </c>
      <c r="F187" s="139">
        <v>141</v>
      </c>
      <c r="G187" s="140">
        <v>17738</v>
      </c>
      <c r="H187" s="100">
        <v>15261</v>
      </c>
      <c r="I187" s="100">
        <v>1980</v>
      </c>
      <c r="J187" s="100">
        <v>285</v>
      </c>
      <c r="K187" s="100">
        <v>212</v>
      </c>
    </row>
    <row r="188" spans="1:11" x14ac:dyDescent="0.2">
      <c r="A188" s="206">
        <v>42916</v>
      </c>
      <c r="B188" s="135">
        <v>10657</v>
      </c>
      <c r="C188" s="135">
        <v>8977</v>
      </c>
      <c r="D188" s="135">
        <v>1341</v>
      </c>
      <c r="E188" s="135">
        <v>158</v>
      </c>
      <c r="F188" s="136">
        <v>181</v>
      </c>
      <c r="G188" s="137">
        <v>21168</v>
      </c>
      <c r="H188" s="135">
        <v>18989</v>
      </c>
      <c r="I188" s="135">
        <v>1545</v>
      </c>
      <c r="J188" s="135">
        <v>242</v>
      </c>
      <c r="K188" s="135">
        <v>392</v>
      </c>
    </row>
    <row r="189" spans="1:11" x14ac:dyDescent="0.2">
      <c r="A189" s="206">
        <v>42947</v>
      </c>
      <c r="B189" s="135">
        <v>11588</v>
      </c>
      <c r="C189" s="135">
        <v>9826</v>
      </c>
      <c r="D189" s="135">
        <v>1378</v>
      </c>
      <c r="E189" s="135">
        <v>151</v>
      </c>
      <c r="F189" s="136">
        <v>232</v>
      </c>
      <c r="G189" s="137">
        <v>20627</v>
      </c>
      <c r="H189" s="135">
        <v>18447</v>
      </c>
      <c r="I189" s="135">
        <v>1426</v>
      </c>
      <c r="J189" s="135">
        <v>212</v>
      </c>
      <c r="K189" s="135">
        <v>542</v>
      </c>
    </row>
    <row r="190" spans="1:11" x14ac:dyDescent="0.2">
      <c r="A190" s="206">
        <v>42978</v>
      </c>
      <c r="B190" s="135">
        <v>11350</v>
      </c>
      <c r="C190" s="135">
        <v>9622</v>
      </c>
      <c r="D190" s="135">
        <v>1359</v>
      </c>
      <c r="E190" s="135">
        <v>157</v>
      </c>
      <c r="F190" s="136">
        <v>211</v>
      </c>
      <c r="G190" s="137">
        <v>20158</v>
      </c>
      <c r="H190" s="135">
        <v>18607</v>
      </c>
      <c r="I190" s="135">
        <v>1078</v>
      </c>
      <c r="J190" s="135">
        <v>201</v>
      </c>
      <c r="K190" s="135">
        <v>273</v>
      </c>
    </row>
    <row r="191" spans="1:11" x14ac:dyDescent="0.2">
      <c r="A191" s="138">
        <v>43008</v>
      </c>
      <c r="B191" s="100">
        <v>10679</v>
      </c>
      <c r="C191" s="100">
        <v>9122</v>
      </c>
      <c r="D191" s="100">
        <v>1230</v>
      </c>
      <c r="E191" s="100">
        <v>146</v>
      </c>
      <c r="F191" s="139">
        <v>181</v>
      </c>
      <c r="G191" s="140">
        <v>21786</v>
      </c>
      <c r="H191" s="100">
        <v>20018</v>
      </c>
      <c r="I191" s="100">
        <v>1008</v>
      </c>
      <c r="J191" s="100">
        <v>215</v>
      </c>
      <c r="K191" s="100">
        <v>545</v>
      </c>
    </row>
    <row r="192" spans="1:11" x14ac:dyDescent="0.2">
      <c r="A192" s="138">
        <v>43039</v>
      </c>
      <c r="B192" s="100">
        <v>10339</v>
      </c>
      <c r="C192" s="100">
        <v>8601</v>
      </c>
      <c r="D192" s="100">
        <v>1427</v>
      </c>
      <c r="E192" s="100">
        <v>140</v>
      </c>
      <c r="F192" s="139">
        <v>172</v>
      </c>
      <c r="G192" s="140">
        <v>17418</v>
      </c>
      <c r="H192" s="100">
        <v>15048</v>
      </c>
      <c r="I192" s="100">
        <v>1944</v>
      </c>
      <c r="J192" s="100">
        <v>223</v>
      </c>
      <c r="K192" s="100">
        <v>203</v>
      </c>
    </row>
    <row r="193" spans="1:11" x14ac:dyDescent="0.2">
      <c r="A193" s="138">
        <v>43069</v>
      </c>
      <c r="B193" s="100">
        <v>10956</v>
      </c>
      <c r="C193" s="100">
        <v>9214</v>
      </c>
      <c r="D193" s="100">
        <v>1408</v>
      </c>
      <c r="E193" s="100">
        <v>158</v>
      </c>
      <c r="F193" s="139">
        <v>176</v>
      </c>
      <c r="G193" s="140">
        <v>19115</v>
      </c>
      <c r="H193" s="100">
        <v>16384</v>
      </c>
      <c r="I193" s="100">
        <v>2051</v>
      </c>
      <c r="J193" s="100">
        <v>276</v>
      </c>
      <c r="K193" s="100">
        <v>403</v>
      </c>
    </row>
    <row r="194" spans="1:11" x14ac:dyDescent="0.2">
      <c r="A194" s="206">
        <v>43100</v>
      </c>
      <c r="B194" s="135">
        <v>12339</v>
      </c>
      <c r="C194" s="135">
        <v>10437</v>
      </c>
      <c r="D194" s="135">
        <v>1409</v>
      </c>
      <c r="E194" s="135">
        <v>197</v>
      </c>
      <c r="F194" s="136">
        <v>297</v>
      </c>
      <c r="G194" s="137">
        <v>20306</v>
      </c>
      <c r="H194" s="135">
        <v>17561</v>
      </c>
      <c r="I194" s="135">
        <v>1810</v>
      </c>
      <c r="J194" s="135">
        <v>358</v>
      </c>
      <c r="K194" s="135">
        <v>577</v>
      </c>
    </row>
    <row r="195" spans="1:11" x14ac:dyDescent="0.2">
      <c r="A195" s="206">
        <v>43131</v>
      </c>
      <c r="B195" s="135">
        <v>12701</v>
      </c>
      <c r="C195" s="135">
        <v>10883</v>
      </c>
      <c r="D195" s="135">
        <v>1418</v>
      </c>
      <c r="E195" s="135">
        <v>185</v>
      </c>
      <c r="F195" s="136">
        <v>216</v>
      </c>
      <c r="G195" s="137">
        <v>20906</v>
      </c>
      <c r="H195" s="135">
        <v>18729</v>
      </c>
      <c r="I195" s="135">
        <v>1274</v>
      </c>
      <c r="J195" s="135">
        <v>375</v>
      </c>
      <c r="K195" s="135">
        <v>528</v>
      </c>
    </row>
    <row r="196" spans="1:11" x14ac:dyDescent="0.2">
      <c r="A196" s="206">
        <v>43159</v>
      </c>
      <c r="B196" s="135">
        <v>10951</v>
      </c>
      <c r="C196" s="135">
        <v>9286</v>
      </c>
      <c r="D196" s="135">
        <v>1323</v>
      </c>
      <c r="E196" s="135">
        <v>160</v>
      </c>
      <c r="F196" s="136">
        <v>181</v>
      </c>
      <c r="G196" s="137">
        <v>20076</v>
      </c>
      <c r="H196" s="135">
        <v>17390</v>
      </c>
      <c r="I196" s="135">
        <v>1925</v>
      </c>
      <c r="J196" s="135">
        <v>313</v>
      </c>
      <c r="K196" s="135">
        <v>447</v>
      </c>
    </row>
    <row r="197" spans="1:11" x14ac:dyDescent="0.2">
      <c r="A197" s="138">
        <v>43190</v>
      </c>
      <c r="B197" s="100">
        <v>11372</v>
      </c>
      <c r="C197" s="100">
        <v>9566</v>
      </c>
      <c r="D197" s="100">
        <v>1481</v>
      </c>
      <c r="E197" s="100">
        <v>151</v>
      </c>
      <c r="F197" s="139">
        <v>174</v>
      </c>
      <c r="G197" s="140">
        <v>18462</v>
      </c>
      <c r="H197" s="100">
        <v>15935</v>
      </c>
      <c r="I197" s="100">
        <v>1912</v>
      </c>
      <c r="J197" s="100">
        <v>271</v>
      </c>
      <c r="K197" s="100">
        <v>344</v>
      </c>
    </row>
    <row r="198" spans="1:11" x14ac:dyDescent="0.2">
      <c r="A198" s="138">
        <v>43220</v>
      </c>
      <c r="B198" s="100">
        <v>10578</v>
      </c>
      <c r="C198" s="100">
        <v>8906</v>
      </c>
      <c r="D198" s="100">
        <v>1369</v>
      </c>
      <c r="E198" s="100">
        <v>139</v>
      </c>
      <c r="F198" s="139">
        <v>164</v>
      </c>
      <c r="G198" s="140">
        <v>18011</v>
      </c>
      <c r="H198" s="100">
        <v>15476</v>
      </c>
      <c r="I198" s="100">
        <v>1864</v>
      </c>
      <c r="J198" s="100">
        <v>260</v>
      </c>
      <c r="K198" s="100">
        <v>411</v>
      </c>
    </row>
    <row r="199" spans="1:11" x14ac:dyDescent="0.2">
      <c r="A199" s="138">
        <v>43251</v>
      </c>
      <c r="B199" s="100">
        <v>10421</v>
      </c>
      <c r="C199" s="100">
        <v>8725</v>
      </c>
      <c r="D199" s="100">
        <v>1401</v>
      </c>
      <c r="E199" s="100">
        <v>145</v>
      </c>
      <c r="F199" s="139">
        <v>151</v>
      </c>
      <c r="G199" s="140">
        <v>20473</v>
      </c>
      <c r="H199" s="100">
        <v>18194</v>
      </c>
      <c r="I199" s="100">
        <v>1599</v>
      </c>
      <c r="J199" s="100">
        <v>212</v>
      </c>
      <c r="K199" s="100">
        <v>467</v>
      </c>
    </row>
    <row r="200" spans="1:11" x14ac:dyDescent="0.2">
      <c r="A200" s="206">
        <v>43281</v>
      </c>
      <c r="B200" s="135">
        <v>10923</v>
      </c>
      <c r="C200" s="135">
        <v>9206</v>
      </c>
      <c r="D200" s="135">
        <v>1374</v>
      </c>
      <c r="E200" s="135">
        <v>147</v>
      </c>
      <c r="F200" s="136">
        <v>197</v>
      </c>
      <c r="G200" s="137">
        <v>21369</v>
      </c>
      <c r="H200" s="135">
        <v>18537</v>
      </c>
      <c r="I200" s="135">
        <v>1806</v>
      </c>
      <c r="J200" s="135">
        <v>254</v>
      </c>
      <c r="K200" s="135">
        <v>772</v>
      </c>
    </row>
    <row r="201" spans="1:11" x14ac:dyDescent="0.2">
      <c r="A201" s="206">
        <v>43312</v>
      </c>
      <c r="B201" s="135">
        <v>12686</v>
      </c>
      <c r="C201" s="135">
        <v>10951</v>
      </c>
      <c r="D201" s="135">
        <v>1362</v>
      </c>
      <c r="E201" s="135">
        <v>156</v>
      </c>
      <c r="F201" s="136">
        <v>217</v>
      </c>
      <c r="G201" s="137">
        <v>22909</v>
      </c>
      <c r="H201" s="135">
        <v>21057</v>
      </c>
      <c r="I201" s="135">
        <v>1149</v>
      </c>
      <c r="J201" s="135">
        <v>275</v>
      </c>
      <c r="K201" s="135">
        <v>427</v>
      </c>
    </row>
    <row r="202" spans="1:11" x14ac:dyDescent="0.2">
      <c r="A202" s="206">
        <v>43343</v>
      </c>
      <c r="B202" s="135">
        <v>12689</v>
      </c>
      <c r="C202" s="135">
        <v>10901</v>
      </c>
      <c r="D202" s="135">
        <v>1390</v>
      </c>
      <c r="E202" s="135">
        <v>149</v>
      </c>
      <c r="F202" s="136">
        <v>249</v>
      </c>
      <c r="G202" s="137">
        <v>21990</v>
      </c>
      <c r="H202" s="135">
        <v>20346</v>
      </c>
      <c r="I202" s="135">
        <v>1148</v>
      </c>
      <c r="J202" s="135">
        <v>182</v>
      </c>
      <c r="K202" s="135">
        <v>314</v>
      </c>
    </row>
    <row r="203" spans="1:11" x14ac:dyDescent="0.2">
      <c r="A203" s="138">
        <v>43373</v>
      </c>
      <c r="B203" s="100">
        <v>11147</v>
      </c>
      <c r="C203" s="100">
        <v>9441</v>
      </c>
      <c r="D203" s="100">
        <v>1368</v>
      </c>
      <c r="E203" s="100">
        <v>124</v>
      </c>
      <c r="F203" s="139">
        <v>214</v>
      </c>
      <c r="G203" s="140">
        <v>23240</v>
      </c>
      <c r="H203" s="100">
        <v>21160</v>
      </c>
      <c r="I203" s="100">
        <v>1117</v>
      </c>
      <c r="J203" s="100">
        <v>169</v>
      </c>
      <c r="K203" s="100">
        <v>794</v>
      </c>
    </row>
    <row r="204" spans="1:11" x14ac:dyDescent="0.2">
      <c r="A204" s="138">
        <v>43404</v>
      </c>
      <c r="B204" s="100">
        <v>10717</v>
      </c>
      <c r="C204" s="100">
        <v>9029</v>
      </c>
      <c r="D204" s="100">
        <v>1441</v>
      </c>
      <c r="E204" s="100">
        <v>138</v>
      </c>
      <c r="F204" s="139">
        <v>109</v>
      </c>
      <c r="G204" s="140">
        <v>18205</v>
      </c>
      <c r="H204" s="100">
        <v>15964</v>
      </c>
      <c r="I204" s="100">
        <v>1743</v>
      </c>
      <c r="J204" s="100">
        <v>215</v>
      </c>
      <c r="K204" s="100">
        <v>283</v>
      </c>
    </row>
    <row r="205" spans="1:11" x14ac:dyDescent="0.2">
      <c r="A205" s="138">
        <v>43434</v>
      </c>
      <c r="B205" s="100">
        <v>11360</v>
      </c>
      <c r="C205" s="100">
        <v>9613</v>
      </c>
      <c r="D205" s="100">
        <v>1413</v>
      </c>
      <c r="E205" s="100">
        <v>142</v>
      </c>
      <c r="F205" s="139">
        <v>193</v>
      </c>
      <c r="G205" s="140">
        <v>20152</v>
      </c>
      <c r="H205" s="100">
        <v>17441</v>
      </c>
      <c r="I205" s="100">
        <v>1925</v>
      </c>
      <c r="J205" s="100">
        <v>292</v>
      </c>
      <c r="K205" s="100">
        <v>494</v>
      </c>
    </row>
    <row r="206" spans="1:11" x14ac:dyDescent="0.2">
      <c r="A206" s="206">
        <v>43465</v>
      </c>
      <c r="B206" s="135">
        <v>11939</v>
      </c>
      <c r="C206" s="135">
        <v>10067</v>
      </c>
      <c r="D206" s="135">
        <v>1440</v>
      </c>
      <c r="E206" s="135">
        <v>165</v>
      </c>
      <c r="F206" s="136">
        <v>267</v>
      </c>
      <c r="G206" s="137">
        <v>19891</v>
      </c>
      <c r="H206" s="135">
        <v>17186</v>
      </c>
      <c r="I206" s="135">
        <v>1853</v>
      </c>
      <c r="J206" s="135">
        <v>294</v>
      </c>
      <c r="K206" s="135">
        <v>558</v>
      </c>
    </row>
    <row r="207" spans="1:11" x14ac:dyDescent="0.2">
      <c r="A207" s="206">
        <v>43496</v>
      </c>
      <c r="B207" s="135">
        <v>12777</v>
      </c>
      <c r="C207" s="135">
        <v>10984</v>
      </c>
      <c r="D207" s="135">
        <v>1425</v>
      </c>
      <c r="E207" s="135">
        <v>158</v>
      </c>
      <c r="F207" s="136">
        <v>211</v>
      </c>
      <c r="G207" s="137">
        <v>21525</v>
      </c>
      <c r="H207" s="135">
        <v>18835</v>
      </c>
      <c r="I207" s="135">
        <v>1825</v>
      </c>
      <c r="J207" s="135">
        <v>233</v>
      </c>
      <c r="K207" s="135">
        <v>632</v>
      </c>
    </row>
    <row r="208" spans="1:11" x14ac:dyDescent="0.2">
      <c r="A208" s="206">
        <v>43524</v>
      </c>
      <c r="B208" s="135">
        <v>11292</v>
      </c>
      <c r="C208" s="135">
        <v>9679</v>
      </c>
      <c r="D208" s="135">
        <v>1303</v>
      </c>
      <c r="E208" s="135">
        <v>133</v>
      </c>
      <c r="F208" s="136">
        <v>177</v>
      </c>
      <c r="G208" s="137">
        <v>20500</v>
      </c>
      <c r="H208" s="135">
        <v>17987</v>
      </c>
      <c r="I208" s="135">
        <v>1882</v>
      </c>
      <c r="J208" s="135">
        <v>243</v>
      </c>
      <c r="K208" s="135">
        <v>388</v>
      </c>
    </row>
    <row r="209" spans="1:11" x14ac:dyDescent="0.2">
      <c r="A209" s="138">
        <v>43555</v>
      </c>
      <c r="B209" s="100">
        <v>11659</v>
      </c>
      <c r="C209" s="100">
        <v>9872</v>
      </c>
      <c r="D209" s="100">
        <v>1445</v>
      </c>
      <c r="E209" s="100">
        <v>151</v>
      </c>
      <c r="F209" s="139">
        <v>190</v>
      </c>
      <c r="G209" s="140">
        <v>20263</v>
      </c>
      <c r="H209" s="100">
        <v>17523</v>
      </c>
      <c r="I209" s="100">
        <v>2050</v>
      </c>
      <c r="J209" s="100">
        <v>240</v>
      </c>
      <c r="K209" s="100">
        <v>451</v>
      </c>
    </row>
    <row r="210" spans="1:11" x14ac:dyDescent="0.2">
      <c r="A210" s="138">
        <v>43585</v>
      </c>
      <c r="B210" s="100">
        <v>10265</v>
      </c>
      <c r="C210" s="100">
        <v>8609</v>
      </c>
      <c r="D210" s="100">
        <v>1338</v>
      </c>
      <c r="E210" s="100">
        <v>171</v>
      </c>
      <c r="F210" s="139">
        <v>147</v>
      </c>
      <c r="G210" s="140">
        <v>17645</v>
      </c>
      <c r="H210" s="100">
        <v>14957</v>
      </c>
      <c r="I210" s="100">
        <v>2012</v>
      </c>
      <c r="J210" s="100">
        <v>274</v>
      </c>
      <c r="K210" s="100">
        <v>402</v>
      </c>
    </row>
    <row r="211" spans="1:11" x14ac:dyDescent="0.2">
      <c r="A211" s="138">
        <v>43616</v>
      </c>
      <c r="B211" s="100">
        <v>10220</v>
      </c>
      <c r="C211" s="100">
        <v>8467</v>
      </c>
      <c r="D211" s="100">
        <v>1405</v>
      </c>
      <c r="E211" s="100">
        <v>177</v>
      </c>
      <c r="F211" s="139">
        <v>170</v>
      </c>
      <c r="G211" s="140">
        <v>16784</v>
      </c>
      <c r="H211" s="100">
        <v>14069</v>
      </c>
      <c r="I211" s="100">
        <v>1849</v>
      </c>
      <c r="J211" s="100">
        <v>312</v>
      </c>
      <c r="K211" s="100">
        <v>554</v>
      </c>
    </row>
    <row r="212" spans="1:11" x14ac:dyDescent="0.2">
      <c r="A212" s="206">
        <v>43646</v>
      </c>
      <c r="B212" s="135">
        <v>10366</v>
      </c>
      <c r="C212" s="135">
        <v>8682</v>
      </c>
      <c r="D212" s="135">
        <v>1388</v>
      </c>
      <c r="E212" s="135">
        <v>146</v>
      </c>
      <c r="F212" s="136">
        <v>150</v>
      </c>
      <c r="G212" s="137">
        <v>20248</v>
      </c>
      <c r="H212" s="135">
        <v>18015</v>
      </c>
      <c r="I212" s="135">
        <v>1546</v>
      </c>
      <c r="J212" s="135">
        <v>210</v>
      </c>
      <c r="K212" s="135">
        <v>476</v>
      </c>
    </row>
    <row r="213" spans="1:11" x14ac:dyDescent="0.2">
      <c r="A213" s="206">
        <v>43677</v>
      </c>
      <c r="B213" s="135">
        <v>12793</v>
      </c>
      <c r="C213" s="135">
        <v>11053</v>
      </c>
      <c r="D213" s="135">
        <v>1356</v>
      </c>
      <c r="E213" s="135">
        <v>148</v>
      </c>
      <c r="F213" s="136">
        <v>236</v>
      </c>
      <c r="G213" s="137">
        <v>21791</v>
      </c>
      <c r="H213" s="135">
        <v>19819</v>
      </c>
      <c r="I213" s="135">
        <v>1055</v>
      </c>
      <c r="J213" s="135">
        <v>235</v>
      </c>
      <c r="K213" s="135">
        <v>681</v>
      </c>
    </row>
    <row r="214" spans="1:11" x14ac:dyDescent="0.2">
      <c r="A214" s="206">
        <v>43708</v>
      </c>
      <c r="B214" s="135">
        <v>11825</v>
      </c>
      <c r="C214" s="135">
        <v>10104</v>
      </c>
      <c r="D214" s="135">
        <v>1379</v>
      </c>
      <c r="E214" s="135">
        <v>141</v>
      </c>
      <c r="F214" s="136">
        <v>201</v>
      </c>
      <c r="G214" s="137">
        <v>21354</v>
      </c>
      <c r="H214" s="135">
        <v>19287</v>
      </c>
      <c r="I214" s="135">
        <v>1418</v>
      </c>
      <c r="J214" s="135">
        <v>164</v>
      </c>
      <c r="K214" s="135">
        <v>485</v>
      </c>
    </row>
    <row r="215" spans="1:11" x14ac:dyDescent="0.2">
      <c r="A215" s="138">
        <v>43738</v>
      </c>
      <c r="B215" s="100">
        <v>10319</v>
      </c>
      <c r="C215" s="100">
        <v>8735</v>
      </c>
      <c r="D215" s="100">
        <v>1287</v>
      </c>
      <c r="E215" s="100">
        <v>129</v>
      </c>
      <c r="F215" s="139">
        <v>167</v>
      </c>
      <c r="G215" s="140">
        <v>19717</v>
      </c>
      <c r="H215" s="100">
        <v>17233</v>
      </c>
      <c r="I215" s="100">
        <v>1866</v>
      </c>
      <c r="J215" s="100">
        <v>179</v>
      </c>
      <c r="K215" s="100">
        <v>439</v>
      </c>
    </row>
    <row r="216" spans="1:11" x14ac:dyDescent="0.2">
      <c r="A216" s="138">
        <v>43769</v>
      </c>
      <c r="B216" s="100">
        <v>10351</v>
      </c>
      <c r="C216" s="100">
        <v>8695</v>
      </c>
      <c r="D216" s="100">
        <v>1377</v>
      </c>
      <c r="E216" s="100">
        <v>133</v>
      </c>
      <c r="F216" s="139">
        <v>145</v>
      </c>
      <c r="G216" s="140">
        <v>18329</v>
      </c>
      <c r="H216" s="100">
        <v>15859</v>
      </c>
      <c r="I216" s="100">
        <v>1799</v>
      </c>
      <c r="J216" s="100">
        <v>169</v>
      </c>
      <c r="K216" s="100">
        <v>502</v>
      </c>
    </row>
    <row r="217" spans="1:11" x14ac:dyDescent="0.2">
      <c r="A217" s="138">
        <v>43799</v>
      </c>
      <c r="B217" s="100">
        <v>11255</v>
      </c>
      <c r="C217" s="100">
        <v>9566</v>
      </c>
      <c r="D217" s="100">
        <v>1345</v>
      </c>
      <c r="E217" s="100">
        <v>144</v>
      </c>
      <c r="F217" s="139">
        <v>200</v>
      </c>
      <c r="G217" s="140">
        <v>19625</v>
      </c>
      <c r="H217" s="100">
        <v>17204</v>
      </c>
      <c r="I217" s="100">
        <v>1869</v>
      </c>
      <c r="J217" s="100">
        <v>265</v>
      </c>
      <c r="K217" s="100">
        <v>286</v>
      </c>
    </row>
    <row r="218" spans="1:11" x14ac:dyDescent="0.2">
      <c r="A218" s="206">
        <v>43830</v>
      </c>
      <c r="B218" s="135">
        <v>11997</v>
      </c>
      <c r="C218" s="135">
        <v>10168</v>
      </c>
      <c r="D218" s="135">
        <v>1391</v>
      </c>
      <c r="E218" s="135">
        <v>185</v>
      </c>
      <c r="F218" s="136">
        <v>253</v>
      </c>
      <c r="G218" s="137">
        <v>20974</v>
      </c>
      <c r="H218" s="135">
        <v>18132</v>
      </c>
      <c r="I218" s="135">
        <v>1887</v>
      </c>
      <c r="J218" s="135">
        <v>329</v>
      </c>
      <c r="K218" s="135">
        <v>626</v>
      </c>
    </row>
    <row r="219" spans="1:11" x14ac:dyDescent="0.2">
      <c r="A219" s="206">
        <v>43861</v>
      </c>
      <c r="B219" s="135">
        <v>12179</v>
      </c>
      <c r="C219" s="135">
        <v>10383</v>
      </c>
      <c r="D219" s="135">
        <v>1421</v>
      </c>
      <c r="E219" s="135">
        <v>155</v>
      </c>
      <c r="F219" s="136">
        <v>219</v>
      </c>
      <c r="G219" s="137">
        <v>19928</v>
      </c>
      <c r="H219" s="135">
        <v>17249</v>
      </c>
      <c r="I219" s="135">
        <v>2038</v>
      </c>
      <c r="J219" s="135">
        <v>256</v>
      </c>
      <c r="K219" s="135">
        <v>386</v>
      </c>
    </row>
    <row r="220" spans="1:11" x14ac:dyDescent="0.2">
      <c r="A220" s="206">
        <v>43890</v>
      </c>
      <c r="B220" s="135">
        <v>11240</v>
      </c>
      <c r="C220" s="135">
        <v>9623</v>
      </c>
      <c r="D220" s="135">
        <v>1334</v>
      </c>
      <c r="E220" s="135">
        <v>130</v>
      </c>
      <c r="F220" s="136">
        <v>153</v>
      </c>
      <c r="G220" s="137">
        <v>19630</v>
      </c>
      <c r="H220" s="135">
        <v>17210</v>
      </c>
      <c r="I220" s="135">
        <v>1933</v>
      </c>
      <c r="J220" s="135">
        <v>257</v>
      </c>
      <c r="K220" s="135">
        <v>231</v>
      </c>
    </row>
    <row r="221" spans="1:11" x14ac:dyDescent="0.2">
      <c r="A221" s="138">
        <v>43921</v>
      </c>
      <c r="B221" s="100">
        <v>10989</v>
      </c>
      <c r="C221" s="100">
        <v>9283</v>
      </c>
      <c r="D221" s="100">
        <v>1394</v>
      </c>
      <c r="E221" s="100">
        <v>147</v>
      </c>
      <c r="F221" s="139">
        <v>166</v>
      </c>
      <c r="G221" s="140">
        <v>18183</v>
      </c>
      <c r="H221" s="100">
        <v>15454</v>
      </c>
      <c r="I221" s="100">
        <v>1831</v>
      </c>
      <c r="J221" s="100">
        <v>259</v>
      </c>
      <c r="K221" s="100">
        <v>639</v>
      </c>
    </row>
    <row r="222" spans="1:11" x14ac:dyDescent="0.2">
      <c r="A222" s="138">
        <v>43951</v>
      </c>
      <c r="B222" s="100">
        <v>9283</v>
      </c>
      <c r="C222" s="100">
        <v>7848</v>
      </c>
      <c r="D222" s="100">
        <v>1153</v>
      </c>
      <c r="E222" s="100">
        <v>157</v>
      </c>
      <c r="F222" s="139">
        <v>125</v>
      </c>
      <c r="G222" s="140">
        <v>15350</v>
      </c>
      <c r="H222" s="100">
        <v>13281</v>
      </c>
      <c r="I222" s="100">
        <v>1583</v>
      </c>
      <c r="J222" s="100">
        <v>267</v>
      </c>
      <c r="K222" s="100">
        <v>219</v>
      </c>
    </row>
    <row r="223" spans="1:11" x14ac:dyDescent="0.2">
      <c r="A223" s="138">
        <v>43982</v>
      </c>
      <c r="B223" s="100">
        <v>9642</v>
      </c>
      <c r="C223" s="100">
        <v>8168</v>
      </c>
      <c r="D223" s="100">
        <v>1165</v>
      </c>
      <c r="E223" s="100">
        <v>180</v>
      </c>
      <c r="F223" s="139">
        <v>129</v>
      </c>
      <c r="G223" s="140">
        <v>20649</v>
      </c>
      <c r="H223" s="100">
        <v>18474</v>
      </c>
      <c r="I223" s="100">
        <v>1380</v>
      </c>
      <c r="J223" s="100">
        <v>272</v>
      </c>
      <c r="K223" s="100">
        <v>523</v>
      </c>
    </row>
    <row r="224" spans="1:11" x14ac:dyDescent="0.2">
      <c r="A224" s="206">
        <v>44012</v>
      </c>
      <c r="B224" s="135">
        <v>10800</v>
      </c>
      <c r="C224" s="135">
        <v>9266</v>
      </c>
      <c r="D224" s="135">
        <v>1204</v>
      </c>
      <c r="E224" s="135">
        <v>159</v>
      </c>
      <c r="F224" s="136">
        <v>171</v>
      </c>
      <c r="G224" s="137">
        <v>21292</v>
      </c>
      <c r="H224" s="135">
        <v>19035</v>
      </c>
      <c r="I224" s="135">
        <v>1670</v>
      </c>
      <c r="J224" s="135">
        <v>215</v>
      </c>
      <c r="K224" s="135">
        <v>372</v>
      </c>
    </row>
    <row r="225" spans="1:11" x14ac:dyDescent="0.2">
      <c r="A225" s="206">
        <v>44043</v>
      </c>
      <c r="B225" s="135">
        <v>13203</v>
      </c>
      <c r="C225" s="135">
        <v>11611</v>
      </c>
      <c r="D225" s="135">
        <v>1218</v>
      </c>
      <c r="E225" s="135">
        <v>134</v>
      </c>
      <c r="F225" s="136">
        <v>240</v>
      </c>
      <c r="G225" s="137">
        <v>24446</v>
      </c>
      <c r="H225" s="135">
        <v>22413</v>
      </c>
      <c r="I225" s="135">
        <v>1344</v>
      </c>
      <c r="J225" s="135">
        <v>212</v>
      </c>
      <c r="K225" s="135">
        <v>478</v>
      </c>
    </row>
    <row r="226" spans="1:11" x14ac:dyDescent="0.2">
      <c r="A226" s="206">
        <v>44074</v>
      </c>
      <c r="B226" s="135">
        <v>12081</v>
      </c>
      <c r="C226" s="135">
        <v>10405</v>
      </c>
      <c r="D226" s="135">
        <v>1293</v>
      </c>
      <c r="E226" s="135">
        <v>147</v>
      </c>
      <c r="F226" s="136">
        <v>236</v>
      </c>
      <c r="G226" s="137">
        <v>23823</v>
      </c>
      <c r="H226" s="135">
        <v>21209</v>
      </c>
      <c r="I226" s="135">
        <v>1739</v>
      </c>
      <c r="J226" s="135">
        <v>160</v>
      </c>
      <c r="K226" s="135">
        <v>715</v>
      </c>
    </row>
    <row r="227" spans="1:11" x14ac:dyDescent="0.2">
      <c r="A227" s="138">
        <v>44104</v>
      </c>
      <c r="B227" s="100">
        <v>10114</v>
      </c>
      <c r="C227" s="100">
        <v>8539</v>
      </c>
      <c r="D227" s="100">
        <v>1272</v>
      </c>
      <c r="E227" s="100">
        <v>156</v>
      </c>
      <c r="F227" s="139">
        <v>147</v>
      </c>
      <c r="G227" s="140">
        <v>20225</v>
      </c>
      <c r="H227" s="100">
        <v>17908</v>
      </c>
      <c r="I227" s="100">
        <v>1726</v>
      </c>
      <c r="J227" s="100">
        <v>208</v>
      </c>
      <c r="K227" s="100">
        <v>382</v>
      </c>
    </row>
    <row r="228" spans="1:11" x14ac:dyDescent="0.2">
      <c r="A228" s="138">
        <v>44135</v>
      </c>
      <c r="B228" s="100">
        <v>10339</v>
      </c>
      <c r="C228" s="100">
        <v>8709</v>
      </c>
      <c r="D228" s="100">
        <v>1347</v>
      </c>
      <c r="E228" s="100">
        <v>136</v>
      </c>
      <c r="F228" s="139">
        <v>147</v>
      </c>
      <c r="G228" s="140">
        <v>17679</v>
      </c>
      <c r="H228" s="100">
        <v>15259</v>
      </c>
      <c r="I228" s="100">
        <v>1701</v>
      </c>
      <c r="J228" s="100">
        <v>205</v>
      </c>
      <c r="K228" s="100">
        <v>513</v>
      </c>
    </row>
    <row r="229" spans="1:11" x14ac:dyDescent="0.2">
      <c r="A229" s="138">
        <v>44165</v>
      </c>
      <c r="B229" s="100">
        <v>10529</v>
      </c>
      <c r="C229" s="100">
        <v>8953</v>
      </c>
      <c r="D229" s="100">
        <v>1298</v>
      </c>
      <c r="E229" s="100">
        <v>118</v>
      </c>
      <c r="F229" s="139">
        <v>160</v>
      </c>
      <c r="G229" s="140">
        <v>19147</v>
      </c>
      <c r="H229" s="100">
        <v>16767</v>
      </c>
      <c r="I229" s="100">
        <v>1779</v>
      </c>
      <c r="J229" s="100">
        <v>198</v>
      </c>
      <c r="K229" s="100">
        <v>403</v>
      </c>
    </row>
    <row r="230" spans="1:11" x14ac:dyDescent="0.2">
      <c r="A230" s="206">
        <v>44196</v>
      </c>
      <c r="B230" s="135">
        <v>11812</v>
      </c>
      <c r="C230" s="135">
        <v>10133</v>
      </c>
      <c r="D230" s="135">
        <v>1324</v>
      </c>
      <c r="E230" s="135">
        <v>160</v>
      </c>
      <c r="F230" s="136">
        <v>195</v>
      </c>
      <c r="G230" s="137">
        <v>20738</v>
      </c>
      <c r="H230" s="135">
        <v>18150</v>
      </c>
      <c r="I230" s="135">
        <v>1714</v>
      </c>
      <c r="J230" s="135">
        <v>258</v>
      </c>
      <c r="K230" s="135">
        <v>617</v>
      </c>
    </row>
    <row r="231" spans="1:11" x14ac:dyDescent="0.2">
      <c r="A231" s="206">
        <v>44227</v>
      </c>
      <c r="B231" s="135">
        <v>12105</v>
      </c>
      <c r="C231" s="135">
        <v>10361</v>
      </c>
      <c r="D231" s="135">
        <v>1380</v>
      </c>
      <c r="E231" s="135">
        <v>146</v>
      </c>
      <c r="F231" s="136">
        <v>217</v>
      </c>
      <c r="G231" s="137">
        <v>20150</v>
      </c>
      <c r="H231" s="135">
        <v>17617</v>
      </c>
      <c r="I231" s="135">
        <v>1905</v>
      </c>
      <c r="J231" s="135">
        <v>202</v>
      </c>
      <c r="K231" s="135">
        <v>426</v>
      </c>
    </row>
    <row r="232" spans="1:11" x14ac:dyDescent="0.2">
      <c r="A232" s="206">
        <v>44255</v>
      </c>
      <c r="B232" s="135">
        <v>11233</v>
      </c>
      <c r="C232" s="135">
        <v>9628</v>
      </c>
      <c r="D232" s="135">
        <v>1286</v>
      </c>
      <c r="E232" s="135">
        <v>128</v>
      </c>
      <c r="F232" s="136">
        <v>191</v>
      </c>
      <c r="G232" s="137">
        <v>20318</v>
      </c>
      <c r="H232" s="135">
        <v>17713</v>
      </c>
      <c r="I232" s="135">
        <v>1955</v>
      </c>
      <c r="J232" s="135">
        <v>224</v>
      </c>
      <c r="K232" s="135">
        <v>426</v>
      </c>
    </row>
    <row r="233" spans="1:11" x14ac:dyDescent="0.2">
      <c r="A233" s="138">
        <v>44286</v>
      </c>
      <c r="B233" s="100">
        <v>11102</v>
      </c>
      <c r="C233" s="100">
        <v>9383</v>
      </c>
      <c r="D233" s="100">
        <v>1403</v>
      </c>
      <c r="E233" s="100">
        <v>168</v>
      </c>
      <c r="F233" s="139">
        <v>147</v>
      </c>
      <c r="G233" s="140">
        <v>19344</v>
      </c>
      <c r="H233" s="100">
        <v>16810</v>
      </c>
      <c r="I233" s="100">
        <v>2016</v>
      </c>
      <c r="J233" s="100">
        <v>209</v>
      </c>
      <c r="K233" s="100">
        <v>309</v>
      </c>
    </row>
    <row r="234" spans="1:11" x14ac:dyDescent="0.2">
      <c r="A234" s="138">
        <v>44316</v>
      </c>
      <c r="B234" s="100">
        <v>9782</v>
      </c>
      <c r="C234" s="100">
        <v>8232</v>
      </c>
      <c r="D234" s="100">
        <v>1335</v>
      </c>
      <c r="E234" s="100">
        <v>145</v>
      </c>
      <c r="F234" s="139">
        <v>69</v>
      </c>
      <c r="G234" s="140">
        <v>16644</v>
      </c>
      <c r="H234" s="100">
        <v>14039</v>
      </c>
      <c r="I234" s="100">
        <v>1743</v>
      </c>
      <c r="J234" s="100">
        <v>260</v>
      </c>
      <c r="K234" s="100">
        <v>602</v>
      </c>
    </row>
    <row r="235" spans="1:11" x14ac:dyDescent="0.2">
      <c r="A235" s="138">
        <v>44347</v>
      </c>
      <c r="B235" s="100">
        <v>10086</v>
      </c>
      <c r="C235" s="100">
        <v>8499</v>
      </c>
      <c r="D235" s="100">
        <v>1382</v>
      </c>
      <c r="E235" s="100">
        <v>154</v>
      </c>
      <c r="F235" s="139">
        <v>52</v>
      </c>
      <c r="G235" s="140">
        <v>19443</v>
      </c>
      <c r="H235" s="100">
        <v>16862</v>
      </c>
      <c r="I235" s="100">
        <v>1797</v>
      </c>
      <c r="J235" s="100">
        <v>185</v>
      </c>
      <c r="K235" s="100">
        <v>599</v>
      </c>
    </row>
    <row r="236" spans="1:11" x14ac:dyDescent="0.2">
      <c r="A236" s="206">
        <v>44377</v>
      </c>
      <c r="B236" s="135">
        <v>11262</v>
      </c>
      <c r="C236" s="135">
        <v>9736</v>
      </c>
      <c r="D236" s="135">
        <v>1259</v>
      </c>
      <c r="E236" s="135">
        <v>133</v>
      </c>
      <c r="F236" s="136">
        <v>135</v>
      </c>
      <c r="G236" s="137">
        <v>22258</v>
      </c>
      <c r="H236" s="135">
        <v>20483</v>
      </c>
      <c r="I236" s="135">
        <v>1054</v>
      </c>
      <c r="J236" s="135">
        <v>173</v>
      </c>
      <c r="K236" s="135">
        <v>548</v>
      </c>
    </row>
    <row r="237" spans="1:11" x14ac:dyDescent="0.2">
      <c r="A237" s="206">
        <v>44408</v>
      </c>
      <c r="B237" s="135">
        <v>11636</v>
      </c>
      <c r="C237" s="135">
        <v>10068</v>
      </c>
      <c r="D237" s="135">
        <v>1281</v>
      </c>
      <c r="E237" s="135">
        <v>140</v>
      </c>
      <c r="F237" s="136">
        <v>147</v>
      </c>
      <c r="G237" s="137">
        <v>21655</v>
      </c>
      <c r="H237" s="135">
        <v>20129</v>
      </c>
      <c r="I237" s="135">
        <v>1025</v>
      </c>
      <c r="J237" s="135">
        <v>175</v>
      </c>
      <c r="K237" s="135">
        <v>326</v>
      </c>
    </row>
    <row r="238" spans="1:11" x14ac:dyDescent="0.2">
      <c r="A238" s="206">
        <v>44439</v>
      </c>
      <c r="B238" s="135">
        <v>12857</v>
      </c>
      <c r="C238" s="135">
        <v>11257</v>
      </c>
      <c r="D238" s="135">
        <v>1276</v>
      </c>
      <c r="E238" s="135">
        <v>146</v>
      </c>
      <c r="F238" s="136">
        <v>177</v>
      </c>
      <c r="G238" s="137">
        <v>22986</v>
      </c>
      <c r="H238" s="135">
        <v>21153</v>
      </c>
      <c r="I238" s="135">
        <v>1129</v>
      </c>
      <c r="J238" s="135">
        <v>186</v>
      </c>
      <c r="K238" s="135">
        <v>519</v>
      </c>
    </row>
    <row r="239" spans="1:11" x14ac:dyDescent="0.2">
      <c r="A239" s="138">
        <v>44469</v>
      </c>
      <c r="B239" s="100">
        <v>10389</v>
      </c>
      <c r="C239" s="100">
        <v>8817</v>
      </c>
      <c r="D239" s="100">
        <v>1283</v>
      </c>
      <c r="E239" s="100">
        <v>133</v>
      </c>
      <c r="F239" s="139">
        <v>156</v>
      </c>
      <c r="G239" s="140">
        <v>18769</v>
      </c>
      <c r="H239" s="100">
        <v>16423</v>
      </c>
      <c r="I239" s="100">
        <v>1697</v>
      </c>
      <c r="J239" s="100">
        <v>169</v>
      </c>
      <c r="K239" s="100">
        <v>480</v>
      </c>
    </row>
    <row r="240" spans="1:11" x14ac:dyDescent="0.2">
      <c r="A240" s="138">
        <v>44500</v>
      </c>
      <c r="B240" s="100">
        <v>10516</v>
      </c>
      <c r="C240" s="100">
        <v>8813</v>
      </c>
      <c r="D240" s="100">
        <v>1349</v>
      </c>
      <c r="E240" s="100">
        <v>146</v>
      </c>
      <c r="F240" s="139">
        <v>208</v>
      </c>
      <c r="G240" s="140">
        <v>17312</v>
      </c>
      <c r="H240" s="100">
        <v>14837</v>
      </c>
      <c r="I240" s="100">
        <v>1808</v>
      </c>
      <c r="J240" s="100">
        <v>181</v>
      </c>
      <c r="K240" s="100">
        <v>486</v>
      </c>
    </row>
    <row r="241" spans="1:11" x14ac:dyDescent="0.2">
      <c r="A241" s="138">
        <v>44530</v>
      </c>
      <c r="B241" s="100">
        <v>10957</v>
      </c>
      <c r="C241" s="100">
        <v>9290</v>
      </c>
      <c r="D241" s="100">
        <v>1331</v>
      </c>
      <c r="E241" s="100">
        <v>132</v>
      </c>
      <c r="F241" s="139">
        <v>204</v>
      </c>
      <c r="G241" s="140">
        <v>19644</v>
      </c>
      <c r="H241" s="100">
        <v>17057</v>
      </c>
      <c r="I241" s="100">
        <v>1887</v>
      </c>
      <c r="J241" s="100">
        <v>180</v>
      </c>
      <c r="K241" s="100">
        <v>520</v>
      </c>
    </row>
    <row r="242" spans="1:11" x14ac:dyDescent="0.2">
      <c r="A242" s="206">
        <v>44561</v>
      </c>
      <c r="B242" s="135">
        <v>11970</v>
      </c>
      <c r="C242" s="135">
        <v>10163</v>
      </c>
      <c r="D242" s="135">
        <v>1394</v>
      </c>
      <c r="E242" s="135">
        <v>150</v>
      </c>
      <c r="F242" s="136">
        <v>263</v>
      </c>
      <c r="G242" s="137">
        <v>20455</v>
      </c>
      <c r="H242" s="135">
        <v>17849</v>
      </c>
      <c r="I242" s="135">
        <v>1939</v>
      </c>
      <c r="J242" s="135">
        <v>179</v>
      </c>
      <c r="K242" s="135">
        <v>488</v>
      </c>
    </row>
    <row r="243" spans="1:11" x14ac:dyDescent="0.2">
      <c r="A243" s="206">
        <v>44592</v>
      </c>
      <c r="B243" s="135">
        <v>13085</v>
      </c>
      <c r="C243" s="135">
        <v>11310</v>
      </c>
      <c r="D243" s="135">
        <v>1429</v>
      </c>
      <c r="E243" s="135">
        <v>142</v>
      </c>
      <c r="F243" s="136">
        <v>204</v>
      </c>
      <c r="G243" s="137">
        <v>21349</v>
      </c>
      <c r="H243" s="135">
        <v>18569</v>
      </c>
      <c r="I243" s="135">
        <v>1848</v>
      </c>
      <c r="J243" s="135">
        <v>277</v>
      </c>
      <c r="K243" s="135">
        <v>655</v>
      </c>
    </row>
    <row r="244" spans="1:11" x14ac:dyDescent="0.2">
      <c r="A244" s="206">
        <v>44620</v>
      </c>
      <c r="B244" s="135">
        <v>11488</v>
      </c>
      <c r="C244" s="135">
        <v>9869</v>
      </c>
      <c r="D244" s="135">
        <v>1280</v>
      </c>
      <c r="E244" s="135">
        <v>140</v>
      </c>
      <c r="F244" s="136">
        <v>200</v>
      </c>
      <c r="G244" s="137">
        <v>20918</v>
      </c>
      <c r="H244" s="135">
        <v>18284</v>
      </c>
      <c r="I244" s="135">
        <v>1830</v>
      </c>
      <c r="J244" s="135">
        <v>190</v>
      </c>
      <c r="K244" s="135">
        <v>613</v>
      </c>
    </row>
    <row r="245" spans="1:11" x14ac:dyDescent="0.2">
      <c r="A245" s="138">
        <v>44651</v>
      </c>
      <c r="B245" s="100">
        <v>11817</v>
      </c>
      <c r="C245" s="100">
        <v>10022</v>
      </c>
      <c r="D245" s="100">
        <v>1420</v>
      </c>
      <c r="E245" s="100">
        <v>167</v>
      </c>
      <c r="F245" s="139">
        <v>208</v>
      </c>
      <c r="G245" s="140">
        <v>19763</v>
      </c>
      <c r="H245" s="100">
        <v>17226</v>
      </c>
      <c r="I245" s="100">
        <v>1876</v>
      </c>
      <c r="J245" s="100">
        <v>247</v>
      </c>
      <c r="K245" s="100">
        <v>413</v>
      </c>
    </row>
    <row r="246" spans="1:11" x14ac:dyDescent="0.2">
      <c r="A246" s="138">
        <v>44681</v>
      </c>
      <c r="B246" s="100">
        <v>10265</v>
      </c>
      <c r="C246" s="100">
        <v>8644</v>
      </c>
      <c r="D246" s="100">
        <v>1302</v>
      </c>
      <c r="E246" s="100">
        <v>139</v>
      </c>
      <c r="F246" s="139">
        <v>180</v>
      </c>
      <c r="G246" s="140">
        <v>17256</v>
      </c>
      <c r="H246" s="100">
        <v>14532</v>
      </c>
      <c r="I246" s="100">
        <v>1783</v>
      </c>
      <c r="J246" s="100">
        <v>207</v>
      </c>
      <c r="K246" s="100">
        <v>734</v>
      </c>
    </row>
    <row r="247" spans="1:11" x14ac:dyDescent="0.2">
      <c r="A247" s="138">
        <v>44712</v>
      </c>
      <c r="B247" s="100">
        <v>10470</v>
      </c>
      <c r="C247" s="100">
        <v>8743</v>
      </c>
      <c r="D247" s="100">
        <v>1412</v>
      </c>
      <c r="E247" s="100">
        <v>164</v>
      </c>
      <c r="F247" s="139">
        <v>151</v>
      </c>
      <c r="G247" s="140">
        <v>21292</v>
      </c>
      <c r="H247" s="100">
        <v>19076</v>
      </c>
      <c r="I247" s="100">
        <v>1585</v>
      </c>
      <c r="J247" s="100">
        <v>177</v>
      </c>
      <c r="K247" s="100">
        <v>455</v>
      </c>
    </row>
    <row r="248" spans="1:11" x14ac:dyDescent="0.2">
      <c r="A248" s="206">
        <v>44742</v>
      </c>
      <c r="B248" s="135">
        <v>10930</v>
      </c>
      <c r="C248" s="135">
        <v>9322</v>
      </c>
      <c r="D248" s="135">
        <v>1299</v>
      </c>
      <c r="E248" s="135">
        <v>149</v>
      </c>
      <c r="F248" s="136">
        <v>160</v>
      </c>
      <c r="G248" s="137">
        <v>21954</v>
      </c>
      <c r="H248" s="135">
        <v>20048</v>
      </c>
      <c r="I248" s="135">
        <v>1089</v>
      </c>
      <c r="J248" s="135">
        <v>242</v>
      </c>
      <c r="K248" s="135">
        <v>575</v>
      </c>
    </row>
    <row r="249" spans="1:11" x14ac:dyDescent="0.2">
      <c r="A249" s="206">
        <v>44773</v>
      </c>
      <c r="B249" s="135">
        <v>12344</v>
      </c>
      <c r="C249" s="135">
        <v>10601</v>
      </c>
      <c r="D249" s="135">
        <v>1342</v>
      </c>
      <c r="E249" s="135">
        <v>145</v>
      </c>
      <c r="F249" s="136">
        <v>256</v>
      </c>
      <c r="G249" s="137">
        <v>22607</v>
      </c>
      <c r="H249" s="135">
        <v>20964</v>
      </c>
      <c r="I249" s="135">
        <v>1024</v>
      </c>
      <c r="J249" s="135">
        <v>154</v>
      </c>
      <c r="K249" s="135">
        <v>465</v>
      </c>
    </row>
    <row r="250" spans="1:11" x14ac:dyDescent="0.2">
      <c r="A250" s="206">
        <v>44804</v>
      </c>
      <c r="B250" s="135">
        <v>12624</v>
      </c>
      <c r="C250" s="135">
        <v>10831</v>
      </c>
      <c r="D250" s="135">
        <v>1352</v>
      </c>
      <c r="E250" s="135">
        <v>144</v>
      </c>
      <c r="F250" s="136">
        <v>298</v>
      </c>
      <c r="G250" s="137">
        <v>21871</v>
      </c>
      <c r="H250" s="135">
        <v>19880</v>
      </c>
      <c r="I250" s="135">
        <v>1139</v>
      </c>
      <c r="J250" s="135">
        <v>176</v>
      </c>
      <c r="K250" s="135">
        <v>676</v>
      </c>
    </row>
    <row r="251" spans="1:11" x14ac:dyDescent="0.2">
      <c r="A251" s="138">
        <v>44834</v>
      </c>
      <c r="B251" s="100">
        <v>10814</v>
      </c>
      <c r="C251" s="100">
        <v>9116</v>
      </c>
      <c r="D251" s="100">
        <v>1330</v>
      </c>
      <c r="E251" s="100">
        <v>135</v>
      </c>
      <c r="F251" s="139">
        <v>233</v>
      </c>
      <c r="G251" s="140">
        <v>20350</v>
      </c>
      <c r="H251" s="100">
        <v>17812</v>
      </c>
      <c r="I251" s="100">
        <v>1858</v>
      </c>
      <c r="J251" s="100">
        <v>219</v>
      </c>
      <c r="K251" s="100">
        <v>462</v>
      </c>
    </row>
    <row r="252" spans="1:11" x14ac:dyDescent="0.2">
      <c r="A252" s="138">
        <v>44865</v>
      </c>
      <c r="B252" s="100">
        <v>10384</v>
      </c>
      <c r="C252" s="100">
        <v>8717</v>
      </c>
      <c r="D252" s="100">
        <v>1337</v>
      </c>
      <c r="E252" s="100">
        <v>115</v>
      </c>
      <c r="F252" s="139">
        <v>216</v>
      </c>
      <c r="G252" s="140">
        <v>17294</v>
      </c>
      <c r="H252" s="100">
        <v>14594</v>
      </c>
      <c r="I252" s="100">
        <v>1728</v>
      </c>
      <c r="J252" s="100">
        <v>201</v>
      </c>
      <c r="K252" s="100">
        <v>771</v>
      </c>
    </row>
    <row r="253" spans="1:11" x14ac:dyDescent="0.2">
      <c r="A253" s="138">
        <v>44895</v>
      </c>
      <c r="B253" s="100">
        <v>11044</v>
      </c>
      <c r="C253" s="100">
        <v>9332</v>
      </c>
      <c r="D253" s="100">
        <v>1358</v>
      </c>
      <c r="E253" s="100">
        <v>150</v>
      </c>
      <c r="F253" s="139">
        <v>203</v>
      </c>
      <c r="G253" s="140">
        <v>19441</v>
      </c>
      <c r="H253" s="100">
        <v>16658</v>
      </c>
      <c r="I253" s="100">
        <v>1886</v>
      </c>
      <c r="J253" s="100">
        <v>226</v>
      </c>
      <c r="K253" s="100">
        <v>672</v>
      </c>
    </row>
    <row r="254" spans="1:11" x14ac:dyDescent="0.2">
      <c r="A254" s="206">
        <v>44926</v>
      </c>
      <c r="B254" s="135">
        <v>12273</v>
      </c>
      <c r="C254" s="135">
        <v>10425</v>
      </c>
      <c r="D254" s="135">
        <v>1424</v>
      </c>
      <c r="E254" s="135">
        <v>178</v>
      </c>
      <c r="F254" s="136">
        <v>246</v>
      </c>
      <c r="G254" s="137">
        <v>20173</v>
      </c>
      <c r="H254" s="135">
        <v>17385</v>
      </c>
      <c r="I254" s="135">
        <v>1951</v>
      </c>
      <c r="J254" s="135">
        <v>273</v>
      </c>
      <c r="K254" s="135">
        <v>563</v>
      </c>
    </row>
    <row r="255" spans="1:11" x14ac:dyDescent="0.2">
      <c r="A255" s="206">
        <v>44957</v>
      </c>
      <c r="B255" s="135">
        <v>12519.712</v>
      </c>
      <c r="C255" s="135">
        <v>10663.928</v>
      </c>
      <c r="D255" s="135">
        <v>1442.76</v>
      </c>
      <c r="E255" s="135">
        <v>147.66399999999999</v>
      </c>
      <c r="F255" s="136">
        <v>265.35999999999876</v>
      </c>
      <c r="G255" s="137">
        <v>20486</v>
      </c>
      <c r="H255" s="135">
        <v>17788.22</v>
      </c>
      <c r="I255" s="135">
        <v>1880.2449999999999</v>
      </c>
      <c r="J255" s="135">
        <v>151.23099999999999</v>
      </c>
      <c r="K255" s="135">
        <v>666.30400000000009</v>
      </c>
    </row>
    <row r="256" spans="1:11" x14ac:dyDescent="0.2">
      <c r="A256" s="206">
        <v>44985</v>
      </c>
      <c r="B256" s="135">
        <v>11225.17</v>
      </c>
      <c r="C256" s="135">
        <v>9600.1489999999994</v>
      </c>
      <c r="D256" s="135">
        <v>1293.0650000000001</v>
      </c>
      <c r="E256" s="135">
        <v>135.58799999999999</v>
      </c>
      <c r="F256" s="136">
        <v>196.36800000000039</v>
      </c>
      <c r="G256" s="137">
        <v>21388</v>
      </c>
      <c r="H256" s="135">
        <v>18906.97</v>
      </c>
      <c r="I256" s="135">
        <v>1669.9870000000001</v>
      </c>
      <c r="J256" s="135">
        <v>145.12899999999999</v>
      </c>
      <c r="K256" s="135">
        <v>665.91399999999703</v>
      </c>
    </row>
    <row r="257" spans="1:11" x14ac:dyDescent="0.2">
      <c r="A257" s="138">
        <v>45016</v>
      </c>
      <c r="B257" s="100">
        <v>11846.269</v>
      </c>
      <c r="C257" s="100">
        <v>10020.454</v>
      </c>
      <c r="D257" s="100">
        <v>1460.08</v>
      </c>
      <c r="E257" s="100">
        <v>185.43700000000001</v>
      </c>
      <c r="F257" s="139">
        <v>180.29800000000068</v>
      </c>
      <c r="G257" s="140">
        <v>18811</v>
      </c>
      <c r="H257" s="100">
        <v>15981.11</v>
      </c>
      <c r="I257" s="100">
        <v>1879.742</v>
      </c>
      <c r="J257" s="100">
        <v>213.3</v>
      </c>
      <c r="K257" s="100">
        <v>736.84800000000178</v>
      </c>
    </row>
    <row r="258" spans="1:11" x14ac:dyDescent="0.2">
      <c r="A258" s="138">
        <v>45046</v>
      </c>
      <c r="B258" s="100">
        <v>10271.638000000001</v>
      </c>
      <c r="C258" s="100">
        <v>8627.3539999999994</v>
      </c>
      <c r="D258" s="100">
        <v>1342.37</v>
      </c>
      <c r="E258" s="100">
        <v>129.821</v>
      </c>
      <c r="F258" s="139">
        <v>172.09300000000258</v>
      </c>
      <c r="G258" s="140">
        <v>17547</v>
      </c>
      <c r="H258" s="100">
        <v>14758.89</v>
      </c>
      <c r="I258" s="100">
        <v>1640.2149999999999</v>
      </c>
      <c r="J258" s="100">
        <v>160.78899999999999</v>
      </c>
      <c r="K258" s="100">
        <v>987.10599999999977</v>
      </c>
    </row>
    <row r="259" spans="1:11" x14ac:dyDescent="0.2">
      <c r="A259" s="138">
        <v>45077</v>
      </c>
      <c r="B259" s="100">
        <v>10356.75</v>
      </c>
      <c r="C259" s="100">
        <v>8682.9959999999992</v>
      </c>
      <c r="D259" s="100">
        <v>1389.0640000000001</v>
      </c>
      <c r="E259" s="100">
        <v>131.77600000000001</v>
      </c>
      <c r="F259" s="139">
        <v>152.91400000000067</v>
      </c>
      <c r="G259" s="140">
        <v>20787</v>
      </c>
      <c r="H259" s="100">
        <v>18495</v>
      </c>
      <c r="I259" s="100">
        <v>1637.15</v>
      </c>
      <c r="J259" s="100">
        <v>84.434010000000001</v>
      </c>
      <c r="K259" s="100">
        <v>570.41598999999769</v>
      </c>
    </row>
    <row r="260" spans="1:11" x14ac:dyDescent="0.2">
      <c r="A260" s="206">
        <v>45107</v>
      </c>
      <c r="B260" s="135">
        <v>11119.814</v>
      </c>
      <c r="C260" s="135">
        <v>9405.3819999999996</v>
      </c>
      <c r="D260" s="135">
        <v>1361.029</v>
      </c>
      <c r="E260" s="135">
        <v>72.358999999999995</v>
      </c>
      <c r="F260" s="136">
        <v>281.04399999999987</v>
      </c>
      <c r="G260" s="137">
        <v>21463</v>
      </c>
      <c r="H260" s="135">
        <v>19510.7</v>
      </c>
      <c r="I260" s="135">
        <v>1274.048</v>
      </c>
      <c r="J260" s="135">
        <v>79.631010000000003</v>
      </c>
      <c r="K260" s="135">
        <v>598.62098999999944</v>
      </c>
    </row>
    <row r="261" spans="1:11" x14ac:dyDescent="0.2">
      <c r="A261" s="206">
        <v>45138</v>
      </c>
      <c r="B261" s="135">
        <v>12507.785</v>
      </c>
      <c r="C261" s="135">
        <v>10774.227999999999</v>
      </c>
      <c r="D261" s="135">
        <v>1327.9649999999999</v>
      </c>
      <c r="E261" s="135">
        <v>90.736999999999995</v>
      </c>
      <c r="F261" s="136">
        <v>314.85500000000138</v>
      </c>
      <c r="G261" s="137">
        <v>22686</v>
      </c>
      <c r="H261" s="135">
        <v>20839.71</v>
      </c>
      <c r="I261" s="135">
        <v>902.9529</v>
      </c>
      <c r="J261" s="135">
        <v>83.897009999999995</v>
      </c>
      <c r="K261" s="135">
        <v>859.44009000000005</v>
      </c>
    </row>
    <row r="262" spans="1:11" x14ac:dyDescent="0.2">
      <c r="A262" s="206">
        <v>45169</v>
      </c>
      <c r="B262" s="135">
        <v>11828.62</v>
      </c>
      <c r="C262" s="135">
        <v>9727.3610000000008</v>
      </c>
      <c r="D262" s="135">
        <v>1348.4639999999999</v>
      </c>
      <c r="E262" s="135">
        <v>83.058000000000007</v>
      </c>
      <c r="F262" s="136">
        <v>669.73699999999917</v>
      </c>
      <c r="G262" s="137">
        <v>21364</v>
      </c>
      <c r="H262" s="135">
        <v>19049.8</v>
      </c>
      <c r="I262" s="135">
        <v>1538.9449999999999</v>
      </c>
      <c r="J262" s="135">
        <v>88.381</v>
      </c>
      <c r="K262" s="135">
        <v>686.8739999999998</v>
      </c>
    </row>
    <row r="263" spans="1:11" s="401" customFormat="1" x14ac:dyDescent="0.2">
      <c r="A263" s="138">
        <v>45199</v>
      </c>
      <c r="B263" s="100">
        <v>10997.556</v>
      </c>
      <c r="C263" s="100">
        <v>9302.3520000000008</v>
      </c>
      <c r="D263" s="100">
        <v>1313.7650000000001</v>
      </c>
      <c r="E263" s="100">
        <v>153.072</v>
      </c>
      <c r="F263" s="139">
        <v>228.36700000000019</v>
      </c>
      <c r="G263" s="140">
        <v>23713</v>
      </c>
      <c r="H263" s="100">
        <v>21787.11</v>
      </c>
      <c r="I263" s="100">
        <v>915.28790000000004</v>
      </c>
      <c r="J263" s="100">
        <v>90.527010000000004</v>
      </c>
      <c r="K263" s="100">
        <v>920.07508999999845</v>
      </c>
    </row>
    <row r="264" spans="1:11" s="401" customFormat="1" x14ac:dyDescent="0.2">
      <c r="A264" s="138">
        <v>45230</v>
      </c>
      <c r="B264" s="100">
        <v>10932.34</v>
      </c>
      <c r="C264" s="100">
        <v>9206.375</v>
      </c>
      <c r="D264" s="100">
        <v>1384.079</v>
      </c>
      <c r="E264" s="100">
        <v>125.788</v>
      </c>
      <c r="F264" s="139">
        <v>216.09799999999996</v>
      </c>
      <c r="G264" s="140">
        <v>20849</v>
      </c>
      <c r="H264" s="100">
        <v>18263.330000000002</v>
      </c>
      <c r="I264" s="100">
        <v>1804.5250000000001</v>
      </c>
      <c r="J264" s="100">
        <v>74.230999999999995</v>
      </c>
      <c r="K264" s="100">
        <v>706.91399999999703</v>
      </c>
    </row>
    <row r="265" spans="1:11" s="401" customFormat="1" x14ac:dyDescent="0.2">
      <c r="A265" s="138">
        <v>45260</v>
      </c>
      <c r="B265" s="100">
        <v>11456.562</v>
      </c>
      <c r="C265" s="100">
        <v>9678.9179999999997</v>
      </c>
      <c r="D265" s="100">
        <v>1398.557</v>
      </c>
      <c r="E265" s="100">
        <v>132.346</v>
      </c>
      <c r="F265" s="139">
        <v>246.74099999999999</v>
      </c>
      <c r="G265" s="140">
        <v>20579</v>
      </c>
      <c r="H265" s="100">
        <v>17749.98</v>
      </c>
      <c r="I265" s="100">
        <v>1866.0719999999999</v>
      </c>
      <c r="J265" s="100">
        <v>127.035</v>
      </c>
      <c r="K265" s="100">
        <v>835.91300000000047</v>
      </c>
    </row>
    <row r="266" spans="1:11" s="401" customFormat="1" x14ac:dyDescent="0.2">
      <c r="A266" s="206">
        <v>45291</v>
      </c>
      <c r="B266" s="135">
        <v>12065.5</v>
      </c>
      <c r="C266" s="135">
        <v>10241.873</v>
      </c>
      <c r="D266" s="135">
        <v>1447.2339999999999</v>
      </c>
      <c r="E266" s="135">
        <v>146.71199999999999</v>
      </c>
      <c r="F266" s="136">
        <v>229.68100000000049</v>
      </c>
      <c r="G266" s="137">
        <v>20004</v>
      </c>
      <c r="H266" s="135">
        <v>17422.09</v>
      </c>
      <c r="I266" s="135">
        <v>1872.3589999999999</v>
      </c>
      <c r="J266" s="135">
        <v>242.08439999999999</v>
      </c>
      <c r="K266" s="135">
        <v>467.46659999999974</v>
      </c>
    </row>
    <row r="267" spans="1:11" s="401" customFormat="1" x14ac:dyDescent="0.2">
      <c r="A267" s="206">
        <v>45322</v>
      </c>
      <c r="B267" s="135">
        <v>12932.636</v>
      </c>
      <c r="C267" s="135">
        <v>11101.806</v>
      </c>
      <c r="D267" s="135">
        <v>1422.981</v>
      </c>
      <c r="E267" s="135">
        <v>144.74100000000001</v>
      </c>
      <c r="F267" s="136">
        <v>263.10800000000017</v>
      </c>
      <c r="G267" s="137">
        <v>20880</v>
      </c>
      <c r="H267" s="135">
        <v>18632.900000000001</v>
      </c>
      <c r="I267" s="135">
        <v>1745.48</v>
      </c>
      <c r="J267" s="135">
        <v>182.10599999999999</v>
      </c>
      <c r="K267" s="135">
        <v>319.51399999999921</v>
      </c>
    </row>
    <row r="268" spans="1:11" s="401" customFormat="1" x14ac:dyDescent="0.2">
      <c r="A268" s="206">
        <v>45351</v>
      </c>
      <c r="B268" s="135">
        <v>11437.174999999999</v>
      </c>
      <c r="C268" s="135">
        <v>9706.5709999999999</v>
      </c>
      <c r="D268" s="135">
        <v>1361.857</v>
      </c>
      <c r="E268" s="135">
        <v>137.80799999999999</v>
      </c>
      <c r="F268" s="136">
        <v>230.93899999999849</v>
      </c>
      <c r="G268" s="137">
        <v>19703</v>
      </c>
      <c r="H268" s="135">
        <v>16778.25</v>
      </c>
      <c r="I268" s="135">
        <v>1980.5139999999999</v>
      </c>
      <c r="J268" s="135">
        <v>216.70699999999999</v>
      </c>
      <c r="K268" s="135">
        <v>727.52900000000227</v>
      </c>
    </row>
    <row r="269" spans="1:11" x14ac:dyDescent="0.2">
      <c r="A269" s="94"/>
      <c r="B269" s="94"/>
      <c r="C269" s="94"/>
      <c r="D269" s="94"/>
      <c r="E269" s="94"/>
      <c r="H269" s="94"/>
      <c r="J269" s="94"/>
      <c r="K269" s="94"/>
    </row>
    <row r="270" spans="1:11" ht="12.75" x14ac:dyDescent="0.2">
      <c r="A270" s="4" t="s">
        <v>3</v>
      </c>
      <c r="B270" s="94"/>
      <c r="C270" s="94"/>
      <c r="D270" s="94"/>
      <c r="E270" s="94"/>
      <c r="H270" s="94"/>
      <c r="J270" s="94"/>
      <c r="K270" s="94"/>
    </row>
    <row r="271" spans="1:11" x14ac:dyDescent="0.2">
      <c r="A271" s="94"/>
      <c r="B271" s="94"/>
      <c r="C271" s="94"/>
      <c r="D271" s="94"/>
      <c r="E271" s="94"/>
      <c r="H271" s="94"/>
      <c r="J271" s="94"/>
      <c r="K271" s="94"/>
    </row>
    <row r="272" spans="1:11" x14ac:dyDescent="0.2">
      <c r="A272" s="94"/>
      <c r="B272" s="94"/>
      <c r="C272" s="94"/>
      <c r="D272" s="94"/>
      <c r="E272" s="94"/>
      <c r="H272" s="94"/>
      <c r="J272" s="94"/>
      <c r="K272" s="94"/>
    </row>
    <row r="273" spans="1:11" x14ac:dyDescent="0.2">
      <c r="A273" s="94"/>
      <c r="B273" s="94"/>
      <c r="C273" s="94"/>
      <c r="D273" s="94"/>
      <c r="E273" s="94"/>
      <c r="H273" s="94"/>
      <c r="J273" s="94"/>
      <c r="K273" s="94"/>
    </row>
    <row r="274" spans="1:11" x14ac:dyDescent="0.2">
      <c r="A274" s="94"/>
      <c r="B274" s="94"/>
      <c r="C274" s="94"/>
      <c r="D274" s="94"/>
      <c r="E274" s="94"/>
      <c r="H274" s="94"/>
      <c r="J274" s="94"/>
      <c r="K274" s="94"/>
    </row>
    <row r="275" spans="1:11" x14ac:dyDescent="0.2">
      <c r="A275" s="94"/>
      <c r="B275" s="94"/>
      <c r="C275" s="94"/>
      <c r="D275" s="94"/>
      <c r="E275" s="94"/>
      <c r="H275" s="94"/>
      <c r="J275" s="94"/>
      <c r="K275" s="94"/>
    </row>
    <row r="276" spans="1:11" x14ac:dyDescent="0.2">
      <c r="A276" s="94"/>
      <c r="B276" s="94"/>
      <c r="C276" s="94"/>
      <c r="D276" s="94"/>
      <c r="E276" s="94"/>
      <c r="H276" s="94"/>
      <c r="J276" s="94"/>
      <c r="K276" s="94"/>
    </row>
    <row r="277" spans="1:11" x14ac:dyDescent="0.2">
      <c r="A277" s="94"/>
      <c r="B277" s="94"/>
      <c r="C277" s="94"/>
      <c r="D277" s="94"/>
      <c r="E277" s="94"/>
      <c r="H277" s="94"/>
      <c r="J277" s="94"/>
      <c r="K277" s="94"/>
    </row>
    <row r="278" spans="1:11" x14ac:dyDescent="0.2">
      <c r="A278" s="94"/>
      <c r="B278" s="94"/>
      <c r="C278" s="94"/>
      <c r="D278" s="94"/>
      <c r="E278" s="94"/>
      <c r="H278" s="94"/>
      <c r="J278" s="94"/>
      <c r="K278" s="94"/>
    </row>
    <row r="279" spans="1:11" x14ac:dyDescent="0.2">
      <c r="A279" s="94"/>
      <c r="B279" s="94"/>
      <c r="C279" s="94"/>
      <c r="D279" s="94"/>
      <c r="E279" s="94"/>
      <c r="H279" s="94"/>
      <c r="J279" s="94"/>
      <c r="K279" s="94"/>
    </row>
    <row r="280" spans="1:11" x14ac:dyDescent="0.2">
      <c r="A280" s="94"/>
      <c r="B280" s="94"/>
      <c r="C280" s="94"/>
      <c r="D280" s="94"/>
      <c r="E280" s="94"/>
      <c r="H280" s="94"/>
      <c r="J280" s="94"/>
      <c r="K280" s="94"/>
    </row>
    <row r="281" spans="1:11" x14ac:dyDescent="0.2">
      <c r="A281" s="94"/>
      <c r="B281" s="94"/>
      <c r="C281" s="94"/>
      <c r="D281" s="94"/>
      <c r="E281" s="94"/>
      <c r="H281" s="94"/>
      <c r="J281" s="94"/>
      <c r="K281" s="94"/>
    </row>
    <row r="282" spans="1:11" x14ac:dyDescent="0.2">
      <c r="A282" s="94"/>
      <c r="B282" s="94"/>
      <c r="C282" s="94"/>
      <c r="D282" s="94"/>
      <c r="E282" s="94"/>
      <c r="H282" s="94"/>
      <c r="J282" s="94"/>
      <c r="K282" s="94"/>
    </row>
    <row r="283" spans="1:11" x14ac:dyDescent="0.2">
      <c r="A283" s="94"/>
      <c r="B283" s="94"/>
      <c r="C283" s="94"/>
      <c r="D283" s="94"/>
      <c r="E283" s="94"/>
      <c r="H283" s="94"/>
      <c r="J283" s="94"/>
      <c r="K283" s="94"/>
    </row>
    <row r="284" spans="1:11" x14ac:dyDescent="0.2">
      <c r="A284" s="94"/>
      <c r="B284" s="94"/>
      <c r="C284" s="94"/>
      <c r="D284" s="94"/>
      <c r="E284" s="94"/>
      <c r="H284" s="94"/>
      <c r="J284" s="94"/>
      <c r="K284" s="94"/>
    </row>
    <row r="285" spans="1:11" x14ac:dyDescent="0.2">
      <c r="A285" s="94"/>
      <c r="B285" s="94"/>
      <c r="C285" s="94"/>
      <c r="D285" s="94"/>
      <c r="E285" s="94"/>
      <c r="H285" s="94"/>
      <c r="J285" s="94"/>
      <c r="K285" s="94"/>
    </row>
    <row r="286" spans="1:11" x14ac:dyDescent="0.2">
      <c r="A286" s="94"/>
      <c r="B286" s="94"/>
      <c r="C286" s="94"/>
      <c r="D286" s="94"/>
      <c r="E286" s="94"/>
      <c r="H286" s="94"/>
      <c r="J286" s="94"/>
      <c r="K286" s="94"/>
    </row>
    <row r="287" spans="1:11" x14ac:dyDescent="0.2">
      <c r="A287" s="94"/>
      <c r="B287" s="94"/>
      <c r="C287" s="94"/>
      <c r="D287" s="94"/>
      <c r="E287" s="94"/>
      <c r="H287" s="94"/>
      <c r="J287" s="94"/>
      <c r="K287" s="94"/>
    </row>
    <row r="288" spans="1:11" x14ac:dyDescent="0.2">
      <c r="A288" s="94"/>
      <c r="B288" s="94"/>
      <c r="C288" s="94"/>
      <c r="D288" s="94"/>
      <c r="E288" s="94"/>
      <c r="H288" s="94"/>
      <c r="J288" s="94"/>
      <c r="K288" s="94"/>
    </row>
    <row r="289" spans="1:11" x14ac:dyDescent="0.2">
      <c r="A289" s="94"/>
      <c r="B289" s="94"/>
      <c r="C289" s="94"/>
      <c r="D289" s="94"/>
      <c r="E289" s="94"/>
      <c r="H289" s="94"/>
      <c r="J289" s="94"/>
      <c r="K289" s="94"/>
    </row>
    <row r="290" spans="1:11" x14ac:dyDescent="0.2">
      <c r="A290" s="94"/>
      <c r="B290" s="94"/>
      <c r="C290" s="94"/>
      <c r="D290" s="94"/>
      <c r="E290" s="94"/>
      <c r="H290" s="94"/>
      <c r="J290" s="94"/>
      <c r="K290" s="94"/>
    </row>
    <row r="291" spans="1:11" x14ac:dyDescent="0.2">
      <c r="A291" s="94"/>
      <c r="B291" s="94"/>
      <c r="C291" s="94"/>
      <c r="D291" s="94"/>
      <c r="E291" s="94"/>
      <c r="H291" s="94"/>
      <c r="J291" s="94"/>
      <c r="K291" s="94"/>
    </row>
    <row r="292" spans="1:11" x14ac:dyDescent="0.2">
      <c r="A292" s="94"/>
      <c r="B292" s="94"/>
      <c r="C292" s="94"/>
      <c r="D292" s="94"/>
      <c r="E292" s="94"/>
      <c r="H292" s="94"/>
      <c r="J292" s="94"/>
      <c r="K292" s="94"/>
    </row>
    <row r="293" spans="1:11" x14ac:dyDescent="0.2">
      <c r="A293" s="94"/>
      <c r="B293" s="94"/>
      <c r="C293" s="94"/>
      <c r="D293" s="94"/>
      <c r="E293" s="94"/>
      <c r="H293" s="94"/>
      <c r="J293" s="94"/>
      <c r="K293" s="94"/>
    </row>
    <row r="294" spans="1:11" x14ac:dyDescent="0.2">
      <c r="A294" s="94"/>
      <c r="C294" s="94"/>
      <c r="D294" s="94"/>
      <c r="E294" s="94"/>
      <c r="H294" s="94"/>
      <c r="J294" s="94"/>
      <c r="K294" s="94"/>
    </row>
    <row r="295" spans="1:11" x14ac:dyDescent="0.2">
      <c r="A295" s="94"/>
      <c r="D295" s="94"/>
      <c r="H295" s="94"/>
      <c r="J295" s="94"/>
      <c r="K295" s="94"/>
    </row>
    <row r="296" spans="1:11" x14ac:dyDescent="0.2">
      <c r="A296" s="94"/>
      <c r="D296" s="94"/>
      <c r="H296" s="94"/>
      <c r="J296" s="94"/>
      <c r="K296" s="94"/>
    </row>
    <row r="297" spans="1:11" x14ac:dyDescent="0.2">
      <c r="A297" s="94"/>
      <c r="D297" s="94"/>
      <c r="H297" s="94"/>
      <c r="J297" s="94"/>
      <c r="K297" s="94"/>
    </row>
    <row r="298" spans="1:11" x14ac:dyDescent="0.2">
      <c r="A298" s="94"/>
      <c r="D298" s="94"/>
      <c r="H298" s="94"/>
      <c r="J298" s="94"/>
      <c r="K298" s="94"/>
    </row>
    <row r="299" spans="1:11" x14ac:dyDescent="0.2">
      <c r="A299" s="94"/>
      <c r="D299" s="94"/>
      <c r="H299" s="94"/>
      <c r="J299" s="94"/>
      <c r="K299" s="94"/>
    </row>
    <row r="300" spans="1:11" x14ac:dyDescent="0.2">
      <c r="A300" s="94"/>
      <c r="D300" s="94"/>
      <c r="H300" s="94"/>
      <c r="J300" s="94"/>
      <c r="K300" s="94"/>
    </row>
    <row r="301" spans="1:11" x14ac:dyDescent="0.2">
      <c r="A301" s="94"/>
      <c r="D301" s="94"/>
      <c r="H301" s="94"/>
      <c r="J301" s="94"/>
      <c r="K301" s="94"/>
    </row>
    <row r="302" spans="1:11" x14ac:dyDescent="0.2">
      <c r="A302" s="94"/>
      <c r="D302" s="94"/>
      <c r="H302" s="94"/>
      <c r="J302" s="94"/>
      <c r="K302" s="94"/>
    </row>
    <row r="303" spans="1:11" x14ac:dyDescent="0.2">
      <c r="A303" s="94"/>
      <c r="D303" s="94"/>
      <c r="H303" s="94"/>
      <c r="J303" s="94"/>
      <c r="K303" s="94"/>
    </row>
    <row r="304" spans="1:11" x14ac:dyDescent="0.2">
      <c r="A304" s="94"/>
      <c r="D304" s="94"/>
      <c r="H304" s="94"/>
      <c r="J304" s="94"/>
      <c r="K304" s="94"/>
    </row>
    <row r="305" spans="1:11" x14ac:dyDescent="0.2">
      <c r="A305" s="94"/>
      <c r="D305" s="94"/>
      <c r="H305" s="94"/>
      <c r="J305" s="94"/>
      <c r="K305" s="94"/>
    </row>
    <row r="306" spans="1:11" x14ac:dyDescent="0.2">
      <c r="A306" s="94"/>
      <c r="D306" s="94"/>
      <c r="H306" s="94"/>
      <c r="J306" s="94"/>
      <c r="K306" s="94"/>
    </row>
    <row r="307" spans="1:11" x14ac:dyDescent="0.2">
      <c r="A307" s="94"/>
      <c r="D307" s="94"/>
      <c r="H307" s="94"/>
      <c r="J307" s="94"/>
      <c r="K307" s="94"/>
    </row>
    <row r="308" spans="1:11" x14ac:dyDescent="0.2">
      <c r="A308" s="94"/>
      <c r="D308" s="94"/>
      <c r="H308" s="94"/>
      <c r="J308" s="94"/>
      <c r="K308" s="94"/>
    </row>
    <row r="309" spans="1:11" x14ac:dyDescent="0.2">
      <c r="A309" s="94"/>
      <c r="D309" s="94"/>
      <c r="H309" s="94"/>
      <c r="J309" s="94"/>
      <c r="K309" s="94"/>
    </row>
    <row r="310" spans="1:11" x14ac:dyDescent="0.2">
      <c r="A310" s="94"/>
      <c r="D310" s="94"/>
      <c r="H310" s="94"/>
      <c r="J310" s="94"/>
      <c r="K310" s="94"/>
    </row>
    <row r="311" spans="1:11" x14ac:dyDescent="0.2">
      <c r="A311" s="94"/>
      <c r="D311" s="94"/>
      <c r="H311" s="94"/>
      <c r="J311" s="94"/>
    </row>
    <row r="312" spans="1:11" x14ac:dyDescent="0.2">
      <c r="A312" s="94"/>
      <c r="D312" s="94"/>
      <c r="H312" s="94"/>
      <c r="J312" s="94"/>
    </row>
    <row r="313" spans="1:11" x14ac:dyDescent="0.2">
      <c r="A313" s="94"/>
      <c r="D313" s="94"/>
      <c r="H313" s="94"/>
      <c r="J313" s="94"/>
    </row>
    <row r="314" spans="1:11" x14ac:dyDescent="0.2">
      <c r="A314" s="94"/>
      <c r="D314" s="94"/>
      <c r="H314" s="94"/>
      <c r="J314" s="94"/>
    </row>
    <row r="315" spans="1:11" x14ac:dyDescent="0.2">
      <c r="A315" s="94"/>
      <c r="D315" s="94"/>
      <c r="H315" s="94"/>
      <c r="J315" s="94"/>
    </row>
    <row r="316" spans="1:11" x14ac:dyDescent="0.2">
      <c r="A316" s="94"/>
      <c r="D316" s="94"/>
      <c r="H316" s="94"/>
      <c r="J316" s="94"/>
    </row>
    <row r="317" spans="1:11" x14ac:dyDescent="0.2">
      <c r="A317" s="94"/>
      <c r="D317" s="94"/>
      <c r="H317" s="94"/>
      <c r="J317" s="94"/>
    </row>
    <row r="318" spans="1:11" x14ac:dyDescent="0.2">
      <c r="A318" s="94"/>
      <c r="D318" s="94"/>
      <c r="H318" s="94"/>
      <c r="J318" s="94"/>
    </row>
    <row r="319" spans="1:11" x14ac:dyDescent="0.2">
      <c r="A319" s="94"/>
      <c r="D319" s="94"/>
      <c r="J319" s="94"/>
    </row>
    <row r="320" spans="1:11" x14ac:dyDescent="0.2">
      <c r="D320" s="94"/>
      <c r="J320" s="94"/>
    </row>
    <row r="321" spans="4:10" x14ac:dyDescent="0.2">
      <c r="D321" s="94"/>
      <c r="J321" s="94"/>
    </row>
    <row r="322" spans="4:10" x14ac:dyDescent="0.2">
      <c r="D322" s="94"/>
      <c r="J322" s="94"/>
    </row>
    <row r="323" spans="4:10" x14ac:dyDescent="0.2">
      <c r="D323" s="94"/>
      <c r="J323" s="94"/>
    </row>
    <row r="324" spans="4:10" x14ac:dyDescent="0.2">
      <c r="D324" s="94"/>
      <c r="J324" s="94"/>
    </row>
    <row r="325" spans="4:10" x14ac:dyDescent="0.2">
      <c r="D325" s="94"/>
      <c r="J325" s="94"/>
    </row>
    <row r="326" spans="4:10" x14ac:dyDescent="0.2">
      <c r="D326" s="94"/>
      <c r="J326" s="94"/>
    </row>
    <row r="327" spans="4:10" x14ac:dyDescent="0.2">
      <c r="D327" s="94"/>
      <c r="J327" s="94"/>
    </row>
    <row r="328" spans="4:10" x14ac:dyDescent="0.2">
      <c r="D328" s="94"/>
      <c r="J328" s="94"/>
    </row>
    <row r="329" spans="4:10" x14ac:dyDescent="0.2">
      <c r="D329" s="94"/>
      <c r="J329" s="94"/>
    </row>
    <row r="330" spans="4:10" x14ac:dyDescent="0.2">
      <c r="D330" s="94"/>
      <c r="J330" s="94"/>
    </row>
    <row r="331" spans="4:10" x14ac:dyDescent="0.2">
      <c r="D331" s="94"/>
      <c r="J331" s="94"/>
    </row>
    <row r="332" spans="4:10" x14ac:dyDescent="0.2">
      <c r="D332" s="94"/>
      <c r="J332" s="94"/>
    </row>
    <row r="333" spans="4:10" x14ac:dyDescent="0.2">
      <c r="D333" s="94"/>
      <c r="J333" s="94"/>
    </row>
    <row r="334" spans="4:10" x14ac:dyDescent="0.2">
      <c r="D334" s="94"/>
    </row>
    <row r="335" spans="4:10" x14ac:dyDescent="0.2">
      <c r="D335" s="94"/>
    </row>
    <row r="336" spans="4:10" x14ac:dyDescent="0.2">
      <c r="D336" s="94"/>
    </row>
    <row r="337" spans="4:4" x14ac:dyDescent="0.2">
      <c r="D337" s="94"/>
    </row>
    <row r="338" spans="4:4" x14ac:dyDescent="0.2">
      <c r="D338" s="94"/>
    </row>
    <row r="339" spans="4:4" x14ac:dyDescent="0.2">
      <c r="D339" s="94"/>
    </row>
    <row r="340" spans="4:4" x14ac:dyDescent="0.2">
      <c r="D340" s="94"/>
    </row>
    <row r="341" spans="4:4" x14ac:dyDescent="0.2">
      <c r="D341" s="94"/>
    </row>
    <row r="342" spans="4:4" x14ac:dyDescent="0.2">
      <c r="D342" s="94"/>
    </row>
    <row r="343" spans="4:4" x14ac:dyDescent="0.2">
      <c r="D343" s="94"/>
    </row>
    <row r="344" spans="4:4" x14ac:dyDescent="0.2">
      <c r="D344" s="94"/>
    </row>
    <row r="345" spans="4:4" x14ac:dyDescent="0.2">
      <c r="D345" s="94"/>
    </row>
    <row r="346" spans="4:4" x14ac:dyDescent="0.2">
      <c r="D346" s="94"/>
    </row>
    <row r="347" spans="4:4" x14ac:dyDescent="0.2">
      <c r="D347" s="94"/>
    </row>
    <row r="348" spans="4:4" x14ac:dyDescent="0.2">
      <c r="D348" s="94"/>
    </row>
    <row r="349" spans="4:4" x14ac:dyDescent="0.2">
      <c r="D349" s="94"/>
    </row>
    <row r="350" spans="4:4" x14ac:dyDescent="0.2">
      <c r="D350" s="94"/>
    </row>
    <row r="351" spans="4:4" x14ac:dyDescent="0.2">
      <c r="D351" s="94"/>
    </row>
  </sheetData>
  <hyperlinks>
    <hyperlink ref="A1" location="Menu!B1" display="Back to main menu"/>
    <hyperlink ref="A270" location="Menu!B1" display="Back to main menu"/>
  </hyperlinks>
  <pageMargins left="0.7" right="0.7" top="0.75" bottom="0.75" header="0.3" footer="0.3"/>
  <pageSetup scale="7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54"/>
  <sheetViews>
    <sheetView showGridLines="0" view="pageBreakPreview" zoomScaleNormal="100" zoomScaleSheetLayoutView="100" workbookViewId="0">
      <pane ySplit="6" topLeftCell="A7" activePane="bottomLeft" state="frozen"/>
      <selection activeCell="E60" sqref="E60"/>
      <selection pane="bottomLeft"/>
    </sheetView>
  </sheetViews>
  <sheetFormatPr defaultColWidth="9.28515625" defaultRowHeight="11.25" x14ac:dyDescent="0.2"/>
  <cols>
    <col min="1" max="1" width="15.5703125" style="2" customWidth="1"/>
    <col min="2" max="7" width="11.42578125" style="2" customWidth="1"/>
    <col min="8" max="16384" width="9.28515625" style="2"/>
  </cols>
  <sheetData>
    <row r="1" spans="1:12" ht="12.75" x14ac:dyDescent="0.2">
      <c r="A1" s="4" t="s">
        <v>3</v>
      </c>
      <c r="B1"/>
      <c r="C1" s="1"/>
      <c r="D1" s="1"/>
      <c r="E1" s="1"/>
    </row>
    <row r="2" spans="1:12" ht="12.75" x14ac:dyDescent="0.2">
      <c r="A2" s="14"/>
      <c r="B2" s="14"/>
      <c r="C2" s="1"/>
      <c r="D2" s="1"/>
      <c r="E2" s="1"/>
    </row>
    <row r="3" spans="1:12" ht="12.75" x14ac:dyDescent="0.2">
      <c r="A3" s="17" t="s">
        <v>21</v>
      </c>
      <c r="B3" s="14"/>
      <c r="C3" s="1"/>
      <c r="E3" s="1"/>
      <c r="G3" s="34"/>
    </row>
    <row r="4" spans="1:12" x14ac:dyDescent="0.2">
      <c r="A4" s="3"/>
      <c r="B4" s="1"/>
      <c r="C4" s="1"/>
      <c r="D4" s="1"/>
      <c r="E4" s="1"/>
      <c r="G4" s="108"/>
    </row>
    <row r="5" spans="1:12" s="69" customFormat="1" ht="16.5" customHeight="1" x14ac:dyDescent="0.2">
      <c r="A5" s="349"/>
      <c r="B5" s="351" t="s">
        <v>22</v>
      </c>
      <c r="C5" s="351"/>
      <c r="D5" s="351" t="s">
        <v>23</v>
      </c>
      <c r="E5" s="351"/>
      <c r="F5" s="351" t="s">
        <v>24</v>
      </c>
      <c r="G5" s="351"/>
    </row>
    <row r="6" spans="1:12" s="69" customFormat="1" ht="21.75" thickBot="1" x14ac:dyDescent="0.25">
      <c r="A6" s="350" t="s">
        <v>2</v>
      </c>
      <c r="B6" s="128" t="s">
        <v>25</v>
      </c>
      <c r="C6" s="128" t="s">
        <v>26</v>
      </c>
      <c r="D6" s="128" t="s">
        <v>25</v>
      </c>
      <c r="E6" s="128" t="s">
        <v>26</v>
      </c>
      <c r="F6" s="128" t="s">
        <v>27</v>
      </c>
      <c r="G6" s="128" t="s">
        <v>26</v>
      </c>
    </row>
    <row r="7" spans="1:12" ht="18" customHeight="1" x14ac:dyDescent="0.2">
      <c r="A7" s="207">
        <v>2011</v>
      </c>
      <c r="B7" s="208">
        <v>6657.9749999999995</v>
      </c>
      <c r="C7" s="209"/>
      <c r="D7" s="210">
        <v>65.241</v>
      </c>
      <c r="E7" s="209"/>
      <c r="F7" s="211">
        <v>1.3129901227900573</v>
      </c>
      <c r="G7" s="212"/>
    </row>
    <row r="8" spans="1:12" ht="18" customHeight="1" x14ac:dyDescent="0.2">
      <c r="A8" s="207">
        <v>2012</v>
      </c>
      <c r="B8" s="208">
        <v>6702.9249999999993</v>
      </c>
      <c r="C8" s="209">
        <v>0.6751302009995408</v>
      </c>
      <c r="D8" s="210">
        <v>74.414000000000001</v>
      </c>
      <c r="E8" s="209">
        <v>14.060176882635144</v>
      </c>
      <c r="F8" s="211">
        <v>1.3273907072510049</v>
      </c>
      <c r="G8" s="212">
        <v>1.0967778211725454</v>
      </c>
    </row>
    <row r="9" spans="1:12" ht="18" customHeight="1" x14ac:dyDescent="0.2">
      <c r="A9" s="207">
        <v>2013</v>
      </c>
      <c r="B9" s="208">
        <v>6806.8583333333336</v>
      </c>
      <c r="C9" s="209">
        <v>1.5505668545199969</v>
      </c>
      <c r="D9" s="210">
        <v>61.277000000000001</v>
      </c>
      <c r="E9" s="209">
        <v>-17.653936087295396</v>
      </c>
      <c r="F9" s="211">
        <v>1.3458639440753912</v>
      </c>
      <c r="G9" s="212">
        <v>1.3916955063399516</v>
      </c>
    </row>
    <row r="10" spans="1:12" ht="18" customHeight="1" x14ac:dyDescent="0.2">
      <c r="A10" s="207">
        <v>2014</v>
      </c>
      <c r="B10" s="208">
        <v>6840.0250000000005</v>
      </c>
      <c r="C10" s="209">
        <v>0.487253664502596</v>
      </c>
      <c r="D10" s="210">
        <v>56.164999999999999</v>
      </c>
      <c r="E10" s="209">
        <v>-8.3424449630367103</v>
      </c>
      <c r="F10" s="211">
        <v>1.3566490897742705</v>
      </c>
      <c r="G10" s="212">
        <v>0.80135482835068661</v>
      </c>
    </row>
    <row r="11" spans="1:12" ht="18" customHeight="1" x14ac:dyDescent="0.2">
      <c r="A11" s="207">
        <v>2015</v>
      </c>
      <c r="B11" s="208">
        <v>6886.958333333333</v>
      </c>
      <c r="C11" s="209">
        <v>0.68615733616956831</v>
      </c>
      <c r="D11" s="210">
        <v>68.290999999999997</v>
      </c>
      <c r="E11" s="209">
        <v>21.589958158995803</v>
      </c>
      <c r="F11" s="211">
        <v>1.3704026587428249</v>
      </c>
      <c r="G11" s="212">
        <v>1.0137897170478194</v>
      </c>
    </row>
    <row r="12" spans="1:12" ht="18" customHeight="1" x14ac:dyDescent="0.2">
      <c r="A12" s="207">
        <v>2016</v>
      </c>
      <c r="B12" s="208">
        <v>6956.3833333333341</v>
      </c>
      <c r="C12" s="209">
        <v>1.0080647600839931</v>
      </c>
      <c r="D12" s="210">
        <v>71.86</v>
      </c>
      <c r="E12" s="209">
        <v>5.2261645019109348</v>
      </c>
      <c r="F12" s="211">
        <v>1.3868586756879682</v>
      </c>
      <c r="G12" s="212">
        <v>1.2008161864075495</v>
      </c>
    </row>
    <row r="13" spans="1:12" ht="18" customHeight="1" x14ac:dyDescent="0.2">
      <c r="A13" s="207">
        <v>2017</v>
      </c>
      <c r="B13" s="208">
        <v>7117.2833333333338</v>
      </c>
      <c r="C13" s="209">
        <v>2.3129835187345904</v>
      </c>
      <c r="D13" s="210">
        <v>75.203999999999994</v>
      </c>
      <c r="E13" s="209">
        <v>4.6534929028666738</v>
      </c>
      <c r="F13" s="211">
        <v>1.4128612696082894</v>
      </c>
      <c r="G13" s="212">
        <v>1.8749274440254204</v>
      </c>
    </row>
    <row r="14" spans="1:12" ht="18" customHeight="1" x14ac:dyDescent="0.2">
      <c r="A14" s="207">
        <v>2018</v>
      </c>
      <c r="B14" s="208">
        <v>7245.9000000000005</v>
      </c>
      <c r="C14" s="209">
        <v>1.8071033657505176</v>
      </c>
      <c r="D14" s="210">
        <v>75.957999999999998</v>
      </c>
      <c r="E14" s="209">
        <v>1.0026062443487138</v>
      </c>
      <c r="F14" s="211">
        <v>1.4357448128660122</v>
      </c>
      <c r="G14" s="212">
        <v>1.6196596049424805</v>
      </c>
    </row>
    <row r="15" spans="1:12" ht="18" customHeight="1" x14ac:dyDescent="0.2">
      <c r="A15" s="207">
        <v>2019</v>
      </c>
      <c r="B15" s="208">
        <v>7429.166666666667</v>
      </c>
      <c r="C15" s="209">
        <v>2.5292464244147217</v>
      </c>
      <c r="D15" s="210">
        <v>67.864000000000004</v>
      </c>
      <c r="E15" s="209">
        <v>-10.655888780641931</v>
      </c>
      <c r="F15" s="211">
        <v>1.4629316285838807</v>
      </c>
      <c r="G15" s="212">
        <v>1.8935687926044942</v>
      </c>
    </row>
    <row r="16" spans="1:12" ht="18" customHeight="1" x14ac:dyDescent="0.2">
      <c r="A16" s="207">
        <v>2020</v>
      </c>
      <c r="B16" s="208">
        <v>7025.8833333333341</v>
      </c>
      <c r="C16" s="209">
        <v>-5.4283791362871536</v>
      </c>
      <c r="D16" s="210">
        <v>78.918000000000006</v>
      </c>
      <c r="E16" s="209">
        <v>16.288459271484147</v>
      </c>
      <c r="F16" s="211">
        <v>1.4329416400109312</v>
      </c>
      <c r="G16" s="212">
        <v>-2.0499924936327907</v>
      </c>
      <c r="L16" s="108"/>
    </row>
    <row r="17" spans="1:7" ht="18" customHeight="1" x14ac:dyDescent="0.2">
      <c r="A17" s="207">
        <v>2021</v>
      </c>
      <c r="B17" s="208">
        <v>7393.2833333333338</v>
      </c>
      <c r="C17" s="209">
        <v>5.2292357070166773</v>
      </c>
      <c r="D17" s="210">
        <v>92.284000000000006</v>
      </c>
      <c r="E17" s="209">
        <v>16.936567069616572</v>
      </c>
      <c r="F17" s="211">
        <v>1.4821554849860796</v>
      </c>
      <c r="G17" s="212">
        <v>3.4344626187827965</v>
      </c>
    </row>
    <row r="18" spans="1:7" ht="18" customHeight="1" x14ac:dyDescent="0.2">
      <c r="A18" s="207">
        <v>2022</v>
      </c>
      <c r="B18" s="208">
        <v>7731.6333333333323</v>
      </c>
      <c r="C18" s="209">
        <v>4.5764511482268677</v>
      </c>
      <c r="D18" s="210">
        <v>91.888000000000005</v>
      </c>
      <c r="E18" s="209">
        <v>-0.42911013826881783</v>
      </c>
      <c r="F18" s="211">
        <v>1.5280377826232194</v>
      </c>
      <c r="G18" s="212">
        <v>3.0956467187091885</v>
      </c>
    </row>
    <row r="19" spans="1:7" ht="18" customHeight="1" thickBot="1" x14ac:dyDescent="0.25">
      <c r="A19" s="213">
        <v>2023</v>
      </c>
      <c r="B19" s="214">
        <v>7914.7833333333328</v>
      </c>
      <c r="C19" s="215">
        <v>2.3688397018310159</v>
      </c>
      <c r="D19" s="216">
        <v>85.77</v>
      </c>
      <c r="E19" s="215">
        <v>-6.6581055197632022</v>
      </c>
      <c r="F19" s="217">
        <v>1.5576001152402621</v>
      </c>
      <c r="G19" s="218">
        <v>1.9346597939674082</v>
      </c>
    </row>
    <row r="20" spans="1:7" ht="18" customHeight="1" x14ac:dyDescent="0.2">
      <c r="A20" s="207" t="s">
        <v>383</v>
      </c>
      <c r="B20" s="208">
        <v>7990.9448426975805</v>
      </c>
      <c r="C20" s="209">
        <v>0.96226903702456568</v>
      </c>
      <c r="D20" s="210">
        <v>85.686000000000007</v>
      </c>
      <c r="E20" s="209">
        <v>-9.793634137809093E-2</v>
      </c>
      <c r="F20" s="211">
        <v>1.5766047578294193</v>
      </c>
      <c r="G20" s="212">
        <v>1.2201233425195079</v>
      </c>
    </row>
    <row r="21" spans="1:7" ht="18" customHeight="1" x14ac:dyDescent="0.2">
      <c r="A21" s="207" t="s">
        <v>655</v>
      </c>
      <c r="B21" s="208">
        <v>8122.8335932185755</v>
      </c>
      <c r="C21" s="209">
        <v>1.65047754824037</v>
      </c>
      <c r="D21" s="210">
        <v>87.789000000000001</v>
      </c>
      <c r="E21" s="209">
        <v>2.4543099222743336</v>
      </c>
      <c r="F21" s="211">
        <v>1.6013832225257913</v>
      </c>
      <c r="G21" s="212">
        <v>1.5716345249703334</v>
      </c>
    </row>
    <row r="22" spans="1:7" ht="18" customHeight="1" x14ac:dyDescent="0.2">
      <c r="A22" s="108"/>
      <c r="E22" s="108"/>
    </row>
    <row r="23" spans="1:7" ht="18" customHeight="1" x14ac:dyDescent="0.2">
      <c r="A23" s="108" t="s">
        <v>372</v>
      </c>
      <c r="E23" s="108"/>
    </row>
    <row r="24" spans="1:7" ht="18" customHeight="1" x14ac:dyDescent="0.2">
      <c r="A24" s="108"/>
      <c r="E24" s="108"/>
    </row>
    <row r="25" spans="1:7" ht="18" customHeight="1" x14ac:dyDescent="0.2">
      <c r="A25" s="4" t="s">
        <v>3</v>
      </c>
    </row>
    <row r="26" spans="1:7" ht="18" customHeight="1" x14ac:dyDescent="0.2">
      <c r="A26" s="108"/>
    </row>
    <row r="27" spans="1:7" x14ac:dyDescent="0.2">
      <c r="A27" s="108"/>
    </row>
    <row r="28" spans="1:7" x14ac:dyDescent="0.2">
      <c r="A28" s="108"/>
    </row>
    <row r="29" spans="1:7" x14ac:dyDescent="0.2">
      <c r="A29" s="108"/>
    </row>
    <row r="30" spans="1:7" x14ac:dyDescent="0.2">
      <c r="A30" s="108"/>
    </row>
    <row r="31" spans="1:7" x14ac:dyDescent="0.2">
      <c r="A31" s="108"/>
    </row>
    <row r="32" spans="1:7" x14ac:dyDescent="0.2">
      <c r="A32" s="108"/>
    </row>
    <row r="33" spans="1:1" x14ac:dyDescent="0.2">
      <c r="A33" s="108"/>
    </row>
    <row r="34" spans="1:1" x14ac:dyDescent="0.2">
      <c r="A34" s="108"/>
    </row>
    <row r="35" spans="1:1" x14ac:dyDescent="0.2">
      <c r="A35" s="108"/>
    </row>
    <row r="36" spans="1:1" x14ac:dyDescent="0.2">
      <c r="A36" s="108"/>
    </row>
    <row r="37" spans="1:1" x14ac:dyDescent="0.2">
      <c r="A37" s="108"/>
    </row>
    <row r="38" spans="1:1" x14ac:dyDescent="0.2">
      <c r="A38" s="108"/>
    </row>
    <row r="39" spans="1:1" x14ac:dyDescent="0.2">
      <c r="A39" s="108"/>
    </row>
    <row r="40" spans="1:1" x14ac:dyDescent="0.2">
      <c r="A40" s="108"/>
    </row>
    <row r="41" spans="1:1" x14ac:dyDescent="0.2">
      <c r="A41" s="108"/>
    </row>
    <row r="42" spans="1:1" x14ac:dyDescent="0.2">
      <c r="A42" s="108"/>
    </row>
    <row r="43" spans="1:1" x14ac:dyDescent="0.2">
      <c r="A43" s="108"/>
    </row>
    <row r="44" spans="1:1" x14ac:dyDescent="0.2">
      <c r="A44" s="108"/>
    </row>
    <row r="45" spans="1:1" x14ac:dyDescent="0.2">
      <c r="A45" s="108"/>
    </row>
    <row r="46" spans="1:1" x14ac:dyDescent="0.2">
      <c r="A46" s="108"/>
    </row>
    <row r="47" spans="1:1" x14ac:dyDescent="0.2">
      <c r="A47" s="108"/>
    </row>
    <row r="48" spans="1:1" x14ac:dyDescent="0.2">
      <c r="A48" s="108"/>
    </row>
    <row r="49" spans="1:1" x14ac:dyDescent="0.2">
      <c r="A49" s="108"/>
    </row>
    <row r="50" spans="1:1" x14ac:dyDescent="0.2">
      <c r="A50" s="108"/>
    </row>
    <row r="51" spans="1:1" x14ac:dyDescent="0.2">
      <c r="A51" s="108"/>
    </row>
    <row r="52" spans="1:1" x14ac:dyDescent="0.2">
      <c r="A52" s="108"/>
    </row>
    <row r="53" spans="1:1" x14ac:dyDescent="0.2">
      <c r="A53" s="108"/>
    </row>
    <row r="54" spans="1:1" x14ac:dyDescent="0.2">
      <c r="A54" s="108"/>
    </row>
  </sheetData>
  <hyperlinks>
    <hyperlink ref="A1" location="Menu!B1" display="Back to main menu"/>
    <hyperlink ref="A25" location="Menu!B1" display="Back to main menu"/>
  </hyperlink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F155"/>
  <sheetViews>
    <sheetView showGridLines="0" view="pageBreakPreview" zoomScaleNormal="100" zoomScaleSheetLayoutView="100" workbookViewId="0">
      <pane xSplit="1" ySplit="5" topLeftCell="B6" activePane="bottomRight" state="frozen"/>
      <selection activeCell="E60" sqref="E60"/>
      <selection pane="topRight" activeCell="E60" sqref="E60"/>
      <selection pane="bottomLeft" activeCell="E60" sqref="E60"/>
      <selection pane="bottomRight"/>
    </sheetView>
  </sheetViews>
  <sheetFormatPr defaultColWidth="9.28515625" defaultRowHeight="11.25" x14ac:dyDescent="0.2"/>
  <cols>
    <col min="1" max="1" width="17.5703125" style="5" customWidth="1"/>
    <col min="2" max="2" width="19.5703125" style="5" customWidth="1"/>
    <col min="3" max="3" width="18.7109375" style="5" customWidth="1"/>
    <col min="4" max="4" width="20.7109375" style="5" customWidth="1"/>
    <col min="5" max="6" width="17.5703125" style="5" customWidth="1"/>
    <col min="7" max="16384" width="9.28515625" style="5"/>
  </cols>
  <sheetData>
    <row r="1" spans="1:6" ht="12.75" x14ac:dyDescent="0.2">
      <c r="A1" s="4" t="s">
        <v>3</v>
      </c>
      <c r="B1"/>
    </row>
    <row r="2" spans="1:6" ht="12.75" x14ac:dyDescent="0.2">
      <c r="A2" s="14"/>
      <c r="B2" s="14"/>
    </row>
    <row r="3" spans="1:6" ht="15" x14ac:dyDescent="0.2">
      <c r="A3" s="17" t="s">
        <v>33</v>
      </c>
      <c r="B3" s="38"/>
      <c r="F3" s="34"/>
    </row>
    <row r="4" spans="1:6" x14ac:dyDescent="0.2">
      <c r="A4" s="94"/>
      <c r="B4" s="94"/>
      <c r="C4" s="94"/>
      <c r="D4" s="94"/>
      <c r="E4" s="94"/>
      <c r="F4" s="94"/>
    </row>
    <row r="5" spans="1:6" s="132" customFormat="1" ht="21.75" thickBot="1" x14ac:dyDescent="0.25">
      <c r="A5" s="115" t="s">
        <v>4</v>
      </c>
      <c r="B5" s="115" t="s">
        <v>28</v>
      </c>
      <c r="C5" s="115" t="s">
        <v>29</v>
      </c>
      <c r="D5" s="115" t="s">
        <v>30</v>
      </c>
      <c r="E5" s="115" t="s">
        <v>31</v>
      </c>
      <c r="F5" s="115" t="s">
        <v>32</v>
      </c>
    </row>
    <row r="6" spans="1:6" x14ac:dyDescent="0.2">
      <c r="A6" s="112">
        <v>45389</v>
      </c>
      <c r="B6" s="222">
        <v>41356</v>
      </c>
      <c r="C6" s="223">
        <v>4.0999999999999996</v>
      </c>
      <c r="D6" s="223">
        <v>3.9729166571428571</v>
      </c>
      <c r="E6" s="222">
        <v>41725</v>
      </c>
      <c r="F6" s="223">
        <v>3.1</v>
      </c>
    </row>
    <row r="7" spans="1:6" x14ac:dyDescent="0.2">
      <c r="A7" s="112">
        <v>45396</v>
      </c>
      <c r="B7" s="222">
        <v>34430</v>
      </c>
      <c r="C7" s="223">
        <v>0</v>
      </c>
      <c r="D7" s="223">
        <v>6.1494042857142857</v>
      </c>
      <c r="E7" s="222">
        <v>30047</v>
      </c>
      <c r="F7" s="223">
        <v>-7.4</v>
      </c>
    </row>
    <row r="8" spans="1:6" x14ac:dyDescent="0.2">
      <c r="A8" s="112">
        <v>45403</v>
      </c>
      <c r="B8" s="222">
        <v>35161</v>
      </c>
      <c r="C8" s="223">
        <v>0.8</v>
      </c>
      <c r="D8" s="223">
        <v>4.7583331428571416</v>
      </c>
      <c r="E8" s="222">
        <v>30045</v>
      </c>
      <c r="F8" s="223">
        <v>-5.0999999999999996</v>
      </c>
    </row>
    <row r="9" spans="1:6" x14ac:dyDescent="0.2">
      <c r="A9" s="112">
        <v>45410</v>
      </c>
      <c r="B9" s="222">
        <v>40648</v>
      </c>
      <c r="C9" s="223">
        <v>6.2</v>
      </c>
      <c r="D9" s="223">
        <v>7.5583337142857134</v>
      </c>
      <c r="E9" s="222">
        <v>30046</v>
      </c>
      <c r="F9" s="223">
        <v>-2.4</v>
      </c>
    </row>
    <row r="10" spans="1:6" x14ac:dyDescent="0.2">
      <c r="A10" s="112">
        <v>45417</v>
      </c>
      <c r="B10" s="222">
        <v>41735</v>
      </c>
      <c r="C10" s="223">
        <v>10.9</v>
      </c>
      <c r="D10" s="223">
        <v>10.632142857142856</v>
      </c>
      <c r="E10" s="222">
        <v>43206</v>
      </c>
      <c r="F10" s="223">
        <v>2.6</v>
      </c>
    </row>
    <row r="11" spans="1:6" x14ac:dyDescent="0.2">
      <c r="A11" s="112">
        <v>45424</v>
      </c>
      <c r="B11" s="222">
        <v>37014</v>
      </c>
      <c r="C11" s="223">
        <v>30.4</v>
      </c>
      <c r="D11" s="223">
        <v>14.788095142857145</v>
      </c>
      <c r="E11" s="222">
        <v>38867</v>
      </c>
      <c r="F11" s="223">
        <v>32.799999999999997</v>
      </c>
    </row>
    <row r="12" spans="1:6" x14ac:dyDescent="0.2">
      <c r="A12" s="112">
        <v>45431</v>
      </c>
      <c r="B12" s="222">
        <v>42862</v>
      </c>
      <c r="C12" s="223">
        <v>10.3</v>
      </c>
      <c r="D12" s="223">
        <v>12.672022428571429</v>
      </c>
      <c r="E12" s="222">
        <v>33382</v>
      </c>
      <c r="F12" s="223">
        <v>30</v>
      </c>
    </row>
    <row r="13" spans="1:6" x14ac:dyDescent="0.2">
      <c r="A13" s="112">
        <v>45438</v>
      </c>
      <c r="B13" s="222">
        <v>34485</v>
      </c>
      <c r="C13" s="223">
        <v>27</v>
      </c>
      <c r="D13" s="223">
        <v>15.588093857142857</v>
      </c>
      <c r="E13" s="222">
        <v>31925</v>
      </c>
      <c r="F13" s="223">
        <v>32.1</v>
      </c>
    </row>
    <row r="14" spans="1:6" x14ac:dyDescent="0.2">
      <c r="A14" s="112">
        <v>45445</v>
      </c>
      <c r="B14" s="222">
        <v>41786</v>
      </c>
      <c r="C14" s="223">
        <v>29.4</v>
      </c>
      <c r="D14" s="223">
        <v>13.664286142857145</v>
      </c>
      <c r="E14" s="222">
        <v>38866</v>
      </c>
      <c r="F14" s="223">
        <v>33.9</v>
      </c>
    </row>
    <row r="15" spans="1:6" x14ac:dyDescent="0.2">
      <c r="A15" s="219">
        <v>45452</v>
      </c>
      <c r="B15" s="220">
        <v>40347</v>
      </c>
      <c r="C15" s="221">
        <v>25</v>
      </c>
      <c r="D15" s="221">
        <v>16.833334285714287</v>
      </c>
      <c r="E15" s="220">
        <v>38517</v>
      </c>
      <c r="F15" s="221">
        <v>29.7</v>
      </c>
    </row>
    <row r="16" spans="1:6" x14ac:dyDescent="0.2">
      <c r="A16" s="219">
        <v>45459</v>
      </c>
      <c r="B16" s="220">
        <v>40717</v>
      </c>
      <c r="C16" s="221">
        <v>22.9</v>
      </c>
      <c r="D16" s="221">
        <v>17.692857142857143</v>
      </c>
      <c r="E16" s="220">
        <v>38532</v>
      </c>
      <c r="F16" s="221">
        <v>29.8</v>
      </c>
    </row>
    <row r="17" spans="1:6" x14ac:dyDescent="0.2">
      <c r="A17" s="219">
        <v>45466</v>
      </c>
      <c r="B17" s="220">
        <v>37433</v>
      </c>
      <c r="C17" s="221">
        <v>30.7</v>
      </c>
      <c r="D17" s="221">
        <v>20.753571428571426</v>
      </c>
      <c r="E17" s="220">
        <v>34501</v>
      </c>
      <c r="F17" s="221">
        <v>32.5</v>
      </c>
    </row>
    <row r="18" spans="1:6" x14ac:dyDescent="0.2">
      <c r="A18" s="219">
        <v>45473</v>
      </c>
      <c r="B18" s="220">
        <v>36339</v>
      </c>
      <c r="C18" s="221">
        <v>29.5</v>
      </c>
      <c r="D18" s="221">
        <v>18.782141428571432</v>
      </c>
      <c r="E18" s="220">
        <v>34502</v>
      </c>
      <c r="F18" s="221">
        <v>32.6</v>
      </c>
    </row>
    <row r="19" spans="1:6" x14ac:dyDescent="0.2">
      <c r="A19" s="219">
        <v>45480</v>
      </c>
      <c r="B19" s="220">
        <v>42897</v>
      </c>
      <c r="C19" s="221">
        <v>31.6</v>
      </c>
      <c r="D19" s="221">
        <v>21.004464285714285</v>
      </c>
      <c r="E19" s="220">
        <v>34503</v>
      </c>
      <c r="F19" s="221">
        <v>35.200000000000003</v>
      </c>
    </row>
    <row r="20" spans="1:6" x14ac:dyDescent="0.2">
      <c r="A20" s="219">
        <v>45487</v>
      </c>
      <c r="B20" s="220">
        <v>35990</v>
      </c>
      <c r="C20" s="221">
        <v>31.3</v>
      </c>
      <c r="D20" s="221">
        <v>22.208928571428572</v>
      </c>
      <c r="E20" s="220">
        <v>40366</v>
      </c>
      <c r="F20" s="221">
        <v>32</v>
      </c>
    </row>
    <row r="21" spans="1:6" x14ac:dyDescent="0.2">
      <c r="A21" s="219">
        <v>45494</v>
      </c>
      <c r="B21" s="220">
        <v>37095</v>
      </c>
      <c r="C21" s="221">
        <v>30.5</v>
      </c>
      <c r="D21" s="221">
        <v>21.392262857142857</v>
      </c>
      <c r="E21" s="220">
        <v>37440</v>
      </c>
      <c r="F21" s="221">
        <v>34.700000000000003</v>
      </c>
    </row>
    <row r="22" spans="1:6" x14ac:dyDescent="0.2">
      <c r="A22" s="219">
        <v>45501</v>
      </c>
      <c r="B22" s="220">
        <v>34156</v>
      </c>
      <c r="C22" s="221">
        <v>30.2</v>
      </c>
      <c r="D22" s="221">
        <v>23.095237142857147</v>
      </c>
      <c r="E22" s="220">
        <v>40745</v>
      </c>
      <c r="F22" s="221">
        <v>37.5</v>
      </c>
    </row>
    <row r="23" spans="1:6" x14ac:dyDescent="0.2">
      <c r="A23" s="219">
        <v>45508</v>
      </c>
      <c r="B23" s="220">
        <v>42558</v>
      </c>
      <c r="C23" s="221">
        <v>30.9</v>
      </c>
      <c r="D23" s="221">
        <v>22.366071428571427</v>
      </c>
      <c r="E23" s="220">
        <v>37438</v>
      </c>
      <c r="F23" s="221">
        <v>35.1</v>
      </c>
    </row>
    <row r="24" spans="1:6" x14ac:dyDescent="0.2">
      <c r="A24" s="219">
        <v>45515</v>
      </c>
      <c r="B24" s="220">
        <v>37853</v>
      </c>
      <c r="C24" s="221">
        <v>30.3</v>
      </c>
      <c r="D24" s="221">
        <v>21.521427142857142</v>
      </c>
      <c r="E24" s="220">
        <v>37111</v>
      </c>
      <c r="F24" s="221">
        <v>37.200000000000003</v>
      </c>
    </row>
    <row r="25" spans="1:6" x14ac:dyDescent="0.2">
      <c r="A25" s="219">
        <v>45522</v>
      </c>
      <c r="B25" s="220">
        <v>42233</v>
      </c>
      <c r="C25" s="221">
        <v>32.1</v>
      </c>
      <c r="D25" s="221">
        <v>21.549405714285712</v>
      </c>
      <c r="E25" s="220">
        <v>38930</v>
      </c>
      <c r="F25" s="221">
        <v>36.4</v>
      </c>
    </row>
    <row r="26" spans="1:6" x14ac:dyDescent="0.2">
      <c r="A26" s="219">
        <v>45529</v>
      </c>
      <c r="B26" s="220">
        <v>36015</v>
      </c>
      <c r="C26" s="221">
        <v>28.8</v>
      </c>
      <c r="D26" s="221">
        <v>21.195237142857145</v>
      </c>
      <c r="E26" s="220">
        <v>38931</v>
      </c>
      <c r="F26" s="221">
        <v>33.1</v>
      </c>
    </row>
    <row r="27" spans="1:6" x14ac:dyDescent="0.2">
      <c r="A27" s="219">
        <v>45536</v>
      </c>
      <c r="B27" s="220">
        <v>37837</v>
      </c>
      <c r="C27" s="221">
        <v>26.6</v>
      </c>
      <c r="D27" s="221">
        <v>19.912499999999998</v>
      </c>
      <c r="E27" s="220">
        <v>32369</v>
      </c>
      <c r="F27" s="221">
        <v>33.5</v>
      </c>
    </row>
    <row r="28" spans="1:6" x14ac:dyDescent="0.2">
      <c r="A28" s="112">
        <v>45543</v>
      </c>
      <c r="B28" s="222">
        <v>32760</v>
      </c>
      <c r="C28" s="223">
        <v>29.5</v>
      </c>
      <c r="D28" s="223">
        <v>20.168451428571426</v>
      </c>
      <c r="E28" s="222">
        <v>26909</v>
      </c>
      <c r="F28" s="223">
        <v>33.299999999999997</v>
      </c>
    </row>
    <row r="29" spans="1:6" x14ac:dyDescent="0.2">
      <c r="A29" s="112">
        <v>45550</v>
      </c>
      <c r="B29" s="222">
        <v>41158</v>
      </c>
      <c r="C29" s="223">
        <v>27.1</v>
      </c>
      <c r="D29" s="223">
        <v>18.269047142857143</v>
      </c>
      <c r="E29" s="222">
        <v>26910</v>
      </c>
      <c r="F29" s="223">
        <v>32.799999999999997</v>
      </c>
    </row>
    <row r="30" spans="1:6" x14ac:dyDescent="0.2">
      <c r="A30" s="112">
        <v>45557</v>
      </c>
      <c r="B30" s="222">
        <v>36779</v>
      </c>
      <c r="C30" s="223">
        <v>25.3</v>
      </c>
      <c r="D30" s="223">
        <v>14.678749571428572</v>
      </c>
      <c r="E30" s="222">
        <v>42249</v>
      </c>
      <c r="F30" s="223">
        <v>32.6</v>
      </c>
    </row>
    <row r="31" spans="1:6" x14ac:dyDescent="0.2">
      <c r="A31" s="112">
        <v>45564</v>
      </c>
      <c r="B31" s="222">
        <v>32756</v>
      </c>
      <c r="C31" s="223">
        <v>24.4</v>
      </c>
      <c r="D31" s="223">
        <v>14.646131857142857</v>
      </c>
      <c r="E31" s="222">
        <v>43360</v>
      </c>
      <c r="F31" s="223">
        <v>26.3</v>
      </c>
    </row>
    <row r="32" spans="1:6" x14ac:dyDescent="0.2">
      <c r="A32" s="112">
        <v>45571</v>
      </c>
      <c r="B32" s="222">
        <v>32763</v>
      </c>
      <c r="C32" s="223">
        <v>23.9</v>
      </c>
      <c r="D32" s="223">
        <v>15.424404285714285</v>
      </c>
      <c r="E32" s="222">
        <v>43344</v>
      </c>
      <c r="F32" s="223">
        <v>27</v>
      </c>
    </row>
    <row r="33" spans="1:6" x14ac:dyDescent="0.2">
      <c r="A33" s="112">
        <v>45578</v>
      </c>
      <c r="B33" s="222">
        <v>40842</v>
      </c>
      <c r="C33" s="223">
        <v>6.4</v>
      </c>
      <c r="D33" s="223">
        <v>11.527084285714285</v>
      </c>
      <c r="E33" s="222">
        <v>28050</v>
      </c>
      <c r="F33" s="223">
        <v>5.6</v>
      </c>
    </row>
    <row r="34" spans="1:6" x14ac:dyDescent="0.2">
      <c r="A34" s="112">
        <v>45585</v>
      </c>
      <c r="B34" s="222">
        <v>39751</v>
      </c>
      <c r="C34" s="223">
        <v>9.8000000000000007</v>
      </c>
      <c r="D34" s="223">
        <v>10.622619571428572</v>
      </c>
      <c r="E34" s="222">
        <v>28052</v>
      </c>
      <c r="F34" s="223">
        <v>4.4000000000000004</v>
      </c>
    </row>
    <row r="35" spans="1:6" x14ac:dyDescent="0.2">
      <c r="A35" s="112">
        <v>45592</v>
      </c>
      <c r="B35" s="222">
        <v>33165</v>
      </c>
      <c r="C35" s="223">
        <v>8.5</v>
      </c>
      <c r="D35" s="223">
        <v>9.2086314285714277</v>
      </c>
      <c r="E35" s="222">
        <v>27320</v>
      </c>
      <c r="F35" s="223">
        <v>3.3</v>
      </c>
    </row>
    <row r="36" spans="1:6" x14ac:dyDescent="0.2">
      <c r="A36" s="112">
        <v>45599</v>
      </c>
      <c r="B36" s="222">
        <v>42294</v>
      </c>
      <c r="C36" s="223">
        <v>4.9000000000000004</v>
      </c>
      <c r="D36" s="223">
        <v>6.5059522857142866</v>
      </c>
      <c r="E36" s="222">
        <v>37530</v>
      </c>
      <c r="F36" s="223">
        <v>28.8</v>
      </c>
    </row>
    <row r="37" spans="1:6" x14ac:dyDescent="0.2">
      <c r="A37" s="112">
        <v>45606</v>
      </c>
      <c r="B37" s="222">
        <v>33183</v>
      </c>
      <c r="C37" s="223">
        <v>6.3</v>
      </c>
      <c r="D37" s="223">
        <v>7.1875005714285711</v>
      </c>
      <c r="E37" s="222">
        <v>28084</v>
      </c>
      <c r="F37" s="223">
        <v>-0.6</v>
      </c>
    </row>
    <row r="38" spans="1:6" x14ac:dyDescent="0.2">
      <c r="A38" s="112">
        <v>45613</v>
      </c>
      <c r="B38" s="222">
        <v>34303</v>
      </c>
      <c r="C38" s="223">
        <v>1</v>
      </c>
      <c r="D38" s="223">
        <v>6.3202386714285712</v>
      </c>
      <c r="E38" s="222">
        <v>32830</v>
      </c>
      <c r="F38" s="223">
        <v>-1.2</v>
      </c>
    </row>
    <row r="39" spans="1:6" x14ac:dyDescent="0.2">
      <c r="A39" s="112">
        <v>45620</v>
      </c>
      <c r="B39" s="222">
        <v>33546</v>
      </c>
      <c r="C39" s="223">
        <v>0</v>
      </c>
      <c r="D39" s="223">
        <v>3.1232144757142857</v>
      </c>
      <c r="E39" s="222">
        <v>28093</v>
      </c>
      <c r="F39" s="223">
        <v>-6.1</v>
      </c>
    </row>
    <row r="40" spans="1:6" x14ac:dyDescent="0.2">
      <c r="A40" s="112">
        <v>45627</v>
      </c>
      <c r="B40" s="222">
        <v>39414</v>
      </c>
      <c r="C40" s="223">
        <v>-0.3</v>
      </c>
      <c r="D40" s="223">
        <v>1.6380952428571427</v>
      </c>
      <c r="E40" s="222">
        <v>32102</v>
      </c>
      <c r="F40" s="223">
        <v>-8</v>
      </c>
    </row>
    <row r="41" spans="1:6" x14ac:dyDescent="0.2">
      <c r="A41" s="219">
        <v>45634</v>
      </c>
      <c r="B41" s="220">
        <v>41984</v>
      </c>
      <c r="C41" s="221">
        <v>-4</v>
      </c>
      <c r="D41" s="221">
        <v>2.1229166142857143</v>
      </c>
      <c r="E41" s="220">
        <v>32855</v>
      </c>
      <c r="F41" s="221">
        <v>-8.9</v>
      </c>
    </row>
    <row r="42" spans="1:6" x14ac:dyDescent="0.2">
      <c r="A42" s="219">
        <v>45641</v>
      </c>
      <c r="B42" s="220">
        <v>38699</v>
      </c>
      <c r="C42" s="221">
        <v>-4.8</v>
      </c>
      <c r="D42" s="221">
        <v>-0.78273819999999994</v>
      </c>
      <c r="E42" s="220">
        <v>43095</v>
      </c>
      <c r="F42" s="221">
        <v>-11.6</v>
      </c>
    </row>
    <row r="43" spans="1:6" x14ac:dyDescent="0.2">
      <c r="A43" s="219">
        <v>45648</v>
      </c>
      <c r="B43" s="220">
        <v>33965</v>
      </c>
      <c r="C43" s="221">
        <v>-2.2000000000000002</v>
      </c>
      <c r="D43" s="221">
        <v>-2.2913689894285709</v>
      </c>
      <c r="E43" s="220">
        <v>43100</v>
      </c>
      <c r="F43" s="221">
        <v>-14.8</v>
      </c>
    </row>
    <row r="44" spans="1:6" x14ac:dyDescent="0.2">
      <c r="A44" s="219">
        <v>45655</v>
      </c>
      <c r="B44" s="220">
        <v>42722</v>
      </c>
      <c r="C44" s="221">
        <v>-4.8</v>
      </c>
      <c r="D44" s="221">
        <v>-0.92380942857142856</v>
      </c>
      <c r="E44" s="220">
        <v>43099</v>
      </c>
      <c r="F44" s="221">
        <v>-7.9</v>
      </c>
    </row>
    <row r="45" spans="1:6" x14ac:dyDescent="0.2">
      <c r="A45" s="219">
        <v>45662</v>
      </c>
      <c r="B45" s="220">
        <v>43818</v>
      </c>
      <c r="C45" s="221">
        <v>-7.8</v>
      </c>
      <c r="D45" s="221">
        <v>-5.0639875714285703</v>
      </c>
      <c r="E45" s="220">
        <v>34329</v>
      </c>
      <c r="F45" s="221">
        <v>-17</v>
      </c>
    </row>
    <row r="46" spans="1:6" x14ac:dyDescent="0.2">
      <c r="A46" s="219">
        <v>45669</v>
      </c>
      <c r="B46" s="220">
        <v>39103</v>
      </c>
      <c r="C46" s="221">
        <v>-5.0999999999999996</v>
      </c>
      <c r="D46" s="221">
        <v>-3.4333333857142856</v>
      </c>
      <c r="E46" s="220">
        <v>41663</v>
      </c>
      <c r="F46" s="221">
        <v>-11.2</v>
      </c>
    </row>
    <row r="47" spans="1:6" x14ac:dyDescent="0.2">
      <c r="A47" s="219">
        <v>45676</v>
      </c>
      <c r="B47" s="220">
        <v>41298</v>
      </c>
      <c r="C47" s="221">
        <v>-11.6</v>
      </c>
      <c r="D47" s="221">
        <v>-4.9377972428571431</v>
      </c>
      <c r="E47" s="220">
        <v>34350</v>
      </c>
      <c r="F47" s="221">
        <v>-13.8</v>
      </c>
    </row>
    <row r="48" spans="1:6" x14ac:dyDescent="0.2">
      <c r="A48" s="219">
        <v>45683</v>
      </c>
      <c r="B48" s="220">
        <v>33259</v>
      </c>
      <c r="C48" s="221">
        <v>-13.5</v>
      </c>
      <c r="D48" s="221">
        <v>-6.4250004285714288</v>
      </c>
      <c r="E48" s="220">
        <v>34349</v>
      </c>
      <c r="F48" s="221">
        <v>-21.4</v>
      </c>
    </row>
    <row r="49" spans="1:6" x14ac:dyDescent="0.2">
      <c r="A49" s="219">
        <v>45690</v>
      </c>
      <c r="B49" s="220">
        <v>35069</v>
      </c>
      <c r="C49" s="221">
        <v>-16.100000000000001</v>
      </c>
      <c r="D49" s="221">
        <v>-4.7642854857142867</v>
      </c>
      <c r="E49" s="220">
        <v>29961</v>
      </c>
      <c r="F49" s="221">
        <v>-15.8</v>
      </c>
    </row>
    <row r="50" spans="1:6" x14ac:dyDescent="0.2">
      <c r="A50" s="219">
        <v>45697</v>
      </c>
      <c r="B50" s="220">
        <v>38766</v>
      </c>
      <c r="C50" s="221">
        <v>-10</v>
      </c>
      <c r="D50" s="221">
        <v>-3.6732137571428569</v>
      </c>
      <c r="E50" s="220">
        <v>34735</v>
      </c>
      <c r="F50" s="221">
        <v>-17.600000000000001</v>
      </c>
    </row>
    <row r="51" spans="1:6" x14ac:dyDescent="0.2">
      <c r="A51" s="219">
        <v>45704</v>
      </c>
      <c r="B51" s="220">
        <v>33285</v>
      </c>
      <c r="C51" s="221">
        <v>-6.8</v>
      </c>
      <c r="D51" s="221">
        <v>-5.3833336142857133</v>
      </c>
      <c r="E51" s="220">
        <v>42055</v>
      </c>
      <c r="F51" s="221">
        <v>-13.9</v>
      </c>
    </row>
    <row r="52" spans="1:6" x14ac:dyDescent="0.2">
      <c r="A52" s="219">
        <v>45711</v>
      </c>
      <c r="B52" s="220">
        <v>36939</v>
      </c>
      <c r="C52" s="221">
        <v>-8.6</v>
      </c>
      <c r="D52" s="221">
        <v>-3.8011906285714288</v>
      </c>
      <c r="E52" s="220">
        <v>42054</v>
      </c>
      <c r="F52" s="221">
        <v>-15.8</v>
      </c>
    </row>
    <row r="53" spans="1:6" x14ac:dyDescent="0.2">
      <c r="A53" s="219">
        <v>45718</v>
      </c>
      <c r="B53" s="220">
        <v>38776</v>
      </c>
      <c r="C53" s="221">
        <v>-5.3</v>
      </c>
      <c r="D53" s="221">
        <v>-3.0642857142857145</v>
      </c>
      <c r="E53" s="220">
        <v>42051</v>
      </c>
      <c r="F53" s="221">
        <v>-13.7</v>
      </c>
    </row>
    <row r="54" spans="1:6" x14ac:dyDescent="0.2">
      <c r="A54" s="112">
        <v>45725</v>
      </c>
      <c r="B54" s="222">
        <v>42430</v>
      </c>
      <c r="C54" s="223">
        <v>-7.9</v>
      </c>
      <c r="D54" s="223">
        <v>-2.4309523771428574</v>
      </c>
      <c r="E54" s="222">
        <v>37683</v>
      </c>
      <c r="F54" s="223">
        <v>-14.3</v>
      </c>
    </row>
    <row r="55" spans="1:6" x14ac:dyDescent="0.2">
      <c r="A55" s="112">
        <v>45732</v>
      </c>
      <c r="B55" s="222">
        <v>39515</v>
      </c>
      <c r="C55" s="223">
        <v>-6.4</v>
      </c>
      <c r="D55" s="223">
        <v>-1.4925595142857144</v>
      </c>
      <c r="E55" s="222">
        <v>30753</v>
      </c>
      <c r="F55" s="223">
        <v>-11.3</v>
      </c>
    </row>
    <row r="56" spans="1:6" x14ac:dyDescent="0.2">
      <c r="A56" s="112">
        <v>45739</v>
      </c>
      <c r="B56" s="222">
        <v>41351</v>
      </c>
      <c r="C56" s="223">
        <v>-0.1</v>
      </c>
      <c r="D56" s="223">
        <v>0.17482142857142846</v>
      </c>
      <c r="E56" s="222">
        <v>30748</v>
      </c>
      <c r="F56" s="223">
        <v>-12.8</v>
      </c>
    </row>
    <row r="57" spans="1:6" x14ac:dyDescent="0.2">
      <c r="A57" s="112">
        <v>45746</v>
      </c>
      <c r="B57" s="222">
        <v>40629</v>
      </c>
      <c r="C57" s="223">
        <v>-1.9</v>
      </c>
      <c r="D57" s="223">
        <v>3.1008930428571433</v>
      </c>
      <c r="E57" s="222">
        <v>42798</v>
      </c>
      <c r="F57" s="223">
        <v>-7.2</v>
      </c>
    </row>
    <row r="58" spans="1:6" x14ac:dyDescent="0.2">
      <c r="A58" s="112">
        <v>45753</v>
      </c>
      <c r="B58" s="222">
        <v>41356</v>
      </c>
      <c r="C58" s="223">
        <v>4.0999999999999996</v>
      </c>
      <c r="D58" s="223">
        <v>3.9729166571428571</v>
      </c>
      <c r="E58" s="222">
        <v>41725</v>
      </c>
      <c r="F58" s="223">
        <v>3.1</v>
      </c>
    </row>
    <row r="59" spans="1:6" x14ac:dyDescent="0.2">
      <c r="A59" s="112">
        <v>45760</v>
      </c>
      <c r="B59" s="222">
        <v>34430</v>
      </c>
      <c r="C59" s="223">
        <v>0</v>
      </c>
      <c r="D59" s="223">
        <v>6.1494042857142857</v>
      </c>
      <c r="E59" s="222">
        <v>30047</v>
      </c>
      <c r="F59" s="223">
        <v>-7.4</v>
      </c>
    </row>
    <row r="60" spans="1:6" x14ac:dyDescent="0.2">
      <c r="A60" s="112">
        <v>45767</v>
      </c>
      <c r="B60" s="222">
        <v>35161</v>
      </c>
      <c r="C60" s="223">
        <v>0.8</v>
      </c>
      <c r="D60" s="223">
        <v>4.7583331428571416</v>
      </c>
      <c r="E60" s="222">
        <v>30045</v>
      </c>
      <c r="F60" s="223">
        <v>-5.0999999999999996</v>
      </c>
    </row>
    <row r="61" spans="1:6" x14ac:dyDescent="0.2">
      <c r="A61" s="112">
        <v>45774</v>
      </c>
      <c r="B61" s="222">
        <v>40648</v>
      </c>
      <c r="C61" s="223">
        <v>6.2</v>
      </c>
      <c r="D61" s="223">
        <v>7.5583337142857134</v>
      </c>
      <c r="E61" s="222">
        <v>30046</v>
      </c>
      <c r="F61" s="223">
        <v>-2.4</v>
      </c>
    </row>
    <row r="62" spans="1:6" x14ac:dyDescent="0.2">
      <c r="A62" s="112">
        <v>45781</v>
      </c>
      <c r="B62" s="222">
        <v>41735</v>
      </c>
      <c r="C62" s="223">
        <v>10.9</v>
      </c>
      <c r="D62" s="223">
        <v>10.632142857142856</v>
      </c>
      <c r="E62" s="222">
        <v>43206</v>
      </c>
      <c r="F62" s="223">
        <v>2.6</v>
      </c>
    </row>
    <row r="63" spans="1:6" x14ac:dyDescent="0.2">
      <c r="A63" s="112">
        <v>45788</v>
      </c>
      <c r="B63" s="222">
        <v>37014</v>
      </c>
      <c r="C63" s="223">
        <v>30.4</v>
      </c>
      <c r="D63" s="223">
        <v>14.788095142857145</v>
      </c>
      <c r="E63" s="222">
        <v>38867</v>
      </c>
      <c r="F63" s="223">
        <v>32.799999999999997</v>
      </c>
    </row>
    <row r="64" spans="1:6" x14ac:dyDescent="0.2">
      <c r="A64" s="112">
        <v>45795</v>
      </c>
      <c r="B64" s="222">
        <v>42862</v>
      </c>
      <c r="C64" s="223">
        <v>10.3</v>
      </c>
      <c r="D64" s="223">
        <v>12.672022428571429</v>
      </c>
      <c r="E64" s="222">
        <v>33382</v>
      </c>
      <c r="F64" s="223">
        <v>30</v>
      </c>
    </row>
    <row r="65" spans="1:6" x14ac:dyDescent="0.2">
      <c r="A65" s="112">
        <v>45802</v>
      </c>
      <c r="B65" s="222">
        <v>34485</v>
      </c>
      <c r="C65" s="223">
        <v>27</v>
      </c>
      <c r="D65" s="223">
        <v>15.588093857142857</v>
      </c>
      <c r="E65" s="222">
        <v>31925</v>
      </c>
      <c r="F65" s="223">
        <v>32.1</v>
      </c>
    </row>
    <row r="66" spans="1:6" x14ac:dyDescent="0.2">
      <c r="A66" s="112">
        <v>45809</v>
      </c>
      <c r="B66" s="222">
        <v>41786</v>
      </c>
      <c r="C66" s="223">
        <v>29.4</v>
      </c>
      <c r="D66" s="223">
        <v>13.664286142857145</v>
      </c>
      <c r="E66" s="222">
        <v>38866</v>
      </c>
      <c r="F66" s="223">
        <v>33.9</v>
      </c>
    </row>
    <row r="67" spans="1:6" x14ac:dyDescent="0.2">
      <c r="A67" s="219">
        <v>45816</v>
      </c>
      <c r="B67" s="220">
        <v>40347</v>
      </c>
      <c r="C67" s="221">
        <v>25</v>
      </c>
      <c r="D67" s="221">
        <v>16.833334285714287</v>
      </c>
      <c r="E67" s="220">
        <v>38517</v>
      </c>
      <c r="F67" s="221">
        <v>29.7</v>
      </c>
    </row>
    <row r="68" spans="1:6" x14ac:dyDescent="0.2">
      <c r="A68" s="219">
        <v>45823</v>
      </c>
      <c r="B68" s="220">
        <v>40717</v>
      </c>
      <c r="C68" s="221">
        <v>22.9</v>
      </c>
      <c r="D68" s="221">
        <v>17.692857142857143</v>
      </c>
      <c r="E68" s="220">
        <v>38532</v>
      </c>
      <c r="F68" s="221">
        <v>29.8</v>
      </c>
    </row>
    <row r="69" spans="1:6" x14ac:dyDescent="0.2">
      <c r="A69" s="219">
        <v>45830</v>
      </c>
      <c r="B69" s="220">
        <v>37433</v>
      </c>
      <c r="C69" s="221">
        <v>30.7</v>
      </c>
      <c r="D69" s="221">
        <v>20.753571428571426</v>
      </c>
      <c r="E69" s="220">
        <v>34501</v>
      </c>
      <c r="F69" s="221">
        <v>32.5</v>
      </c>
    </row>
    <row r="70" spans="1:6" x14ac:dyDescent="0.2">
      <c r="A70" s="219">
        <v>45837</v>
      </c>
      <c r="B70" s="220">
        <v>36339</v>
      </c>
      <c r="C70" s="221">
        <v>29.5</v>
      </c>
      <c r="D70" s="221">
        <v>18.782141428571432</v>
      </c>
      <c r="E70" s="220">
        <v>34502</v>
      </c>
      <c r="F70" s="221">
        <v>32.6</v>
      </c>
    </row>
    <row r="71" spans="1:6" x14ac:dyDescent="0.2">
      <c r="A71" s="219">
        <v>45844</v>
      </c>
      <c r="B71" s="220">
        <v>42897</v>
      </c>
      <c r="C71" s="221">
        <v>31.6</v>
      </c>
      <c r="D71" s="221">
        <v>21.004464285714285</v>
      </c>
      <c r="E71" s="220">
        <v>34503</v>
      </c>
      <c r="F71" s="221">
        <v>35.200000000000003</v>
      </c>
    </row>
    <row r="72" spans="1:6" x14ac:dyDescent="0.2">
      <c r="A72" s="219">
        <v>45851</v>
      </c>
      <c r="B72" s="220">
        <v>35990</v>
      </c>
      <c r="C72" s="221">
        <v>31.3</v>
      </c>
      <c r="D72" s="221">
        <v>22.208928571428572</v>
      </c>
      <c r="E72" s="220">
        <v>40366</v>
      </c>
      <c r="F72" s="221">
        <v>32</v>
      </c>
    </row>
    <row r="73" spans="1:6" x14ac:dyDescent="0.2">
      <c r="A73" s="219">
        <v>45858</v>
      </c>
      <c r="B73" s="220">
        <v>37095</v>
      </c>
      <c r="C73" s="221">
        <v>30.5</v>
      </c>
      <c r="D73" s="221">
        <v>21.392262857142857</v>
      </c>
      <c r="E73" s="220">
        <v>37440</v>
      </c>
      <c r="F73" s="221">
        <v>34.700000000000003</v>
      </c>
    </row>
    <row r="74" spans="1:6" x14ac:dyDescent="0.2">
      <c r="A74" s="219">
        <v>45865</v>
      </c>
      <c r="B74" s="220">
        <v>34156</v>
      </c>
      <c r="C74" s="221">
        <v>30.2</v>
      </c>
      <c r="D74" s="221">
        <v>23.095237142857147</v>
      </c>
      <c r="E74" s="220">
        <v>40745</v>
      </c>
      <c r="F74" s="221">
        <v>37.5</v>
      </c>
    </row>
    <row r="75" spans="1:6" x14ac:dyDescent="0.2">
      <c r="A75" s="219">
        <v>45872</v>
      </c>
      <c r="B75" s="220">
        <v>42558</v>
      </c>
      <c r="C75" s="221">
        <v>30.9</v>
      </c>
      <c r="D75" s="221">
        <v>22.366071428571427</v>
      </c>
      <c r="E75" s="220">
        <v>37438</v>
      </c>
      <c r="F75" s="221">
        <v>35.1</v>
      </c>
    </row>
    <row r="76" spans="1:6" x14ac:dyDescent="0.2">
      <c r="A76" s="219">
        <v>45879</v>
      </c>
      <c r="B76" s="220">
        <v>37853</v>
      </c>
      <c r="C76" s="221">
        <v>30.3</v>
      </c>
      <c r="D76" s="221">
        <v>21.521427142857142</v>
      </c>
      <c r="E76" s="220">
        <v>37111</v>
      </c>
      <c r="F76" s="221">
        <v>37.200000000000003</v>
      </c>
    </row>
    <row r="77" spans="1:6" x14ac:dyDescent="0.2">
      <c r="A77" s="219">
        <v>45886</v>
      </c>
      <c r="B77" s="220">
        <v>42233</v>
      </c>
      <c r="C77" s="221">
        <v>32.1</v>
      </c>
      <c r="D77" s="221">
        <v>21.549405714285712</v>
      </c>
      <c r="E77" s="220">
        <v>38930</v>
      </c>
      <c r="F77" s="221">
        <v>36.4</v>
      </c>
    </row>
    <row r="78" spans="1:6" x14ac:dyDescent="0.2">
      <c r="A78" s="219">
        <v>45893</v>
      </c>
      <c r="B78" s="220">
        <v>36015</v>
      </c>
      <c r="C78" s="221">
        <v>28.8</v>
      </c>
      <c r="D78" s="221">
        <v>21.195237142857145</v>
      </c>
      <c r="E78" s="220">
        <v>38931</v>
      </c>
      <c r="F78" s="221">
        <v>33.1</v>
      </c>
    </row>
    <row r="79" spans="1:6" x14ac:dyDescent="0.2">
      <c r="A79" s="219">
        <v>45900</v>
      </c>
      <c r="B79" s="220">
        <v>37837</v>
      </c>
      <c r="C79" s="221">
        <v>26.6</v>
      </c>
      <c r="D79" s="221">
        <v>19.912499999999998</v>
      </c>
      <c r="E79" s="220">
        <v>32369</v>
      </c>
      <c r="F79" s="221">
        <v>33.5</v>
      </c>
    </row>
    <row r="80" spans="1:6" x14ac:dyDescent="0.2">
      <c r="A80" s="112">
        <v>45907</v>
      </c>
      <c r="B80" s="222">
        <v>32760</v>
      </c>
      <c r="C80" s="223">
        <v>29.5</v>
      </c>
      <c r="D80" s="223">
        <v>20.168451428571426</v>
      </c>
      <c r="E80" s="222">
        <v>26909</v>
      </c>
      <c r="F80" s="223">
        <v>33.299999999999997</v>
      </c>
    </row>
    <row r="81" spans="1:6" x14ac:dyDescent="0.2">
      <c r="A81" s="112">
        <v>45914</v>
      </c>
      <c r="B81" s="222">
        <v>41158</v>
      </c>
      <c r="C81" s="223">
        <v>27.1</v>
      </c>
      <c r="D81" s="223">
        <v>18.269047142857143</v>
      </c>
      <c r="E81" s="222">
        <v>26910</v>
      </c>
      <c r="F81" s="223">
        <v>32.799999999999997</v>
      </c>
    </row>
    <row r="82" spans="1:6" x14ac:dyDescent="0.2">
      <c r="A82" s="112">
        <v>45921</v>
      </c>
      <c r="B82" s="222">
        <v>36779</v>
      </c>
      <c r="C82" s="223">
        <v>25.3</v>
      </c>
      <c r="D82" s="223">
        <v>14.678749571428572</v>
      </c>
      <c r="E82" s="222">
        <v>42249</v>
      </c>
      <c r="F82" s="223">
        <v>32.6</v>
      </c>
    </row>
    <row r="83" spans="1:6" s="401" customFormat="1" x14ac:dyDescent="0.2">
      <c r="A83" s="112">
        <v>45928</v>
      </c>
      <c r="B83" s="222">
        <v>32756</v>
      </c>
      <c r="C83" s="223">
        <v>24.4</v>
      </c>
      <c r="D83" s="223">
        <v>14.646131857142857</v>
      </c>
      <c r="E83" s="222">
        <v>43360</v>
      </c>
      <c r="F83" s="223">
        <v>26.3</v>
      </c>
    </row>
    <row r="84" spans="1:6" x14ac:dyDescent="0.2">
      <c r="A84" s="112">
        <v>45935</v>
      </c>
      <c r="B84" s="222">
        <v>32763</v>
      </c>
      <c r="C84" s="223">
        <v>23.9</v>
      </c>
      <c r="D84" s="223">
        <v>15.424404285714285</v>
      </c>
      <c r="E84" s="222">
        <v>43344</v>
      </c>
      <c r="F84" s="223">
        <v>27</v>
      </c>
    </row>
    <row r="85" spans="1:6" ht="12.75" x14ac:dyDescent="0.2">
      <c r="A85" s="35"/>
      <c r="B85" s="35"/>
      <c r="C85" s="36"/>
      <c r="D85" s="36"/>
      <c r="E85" s="35"/>
      <c r="F85" s="36"/>
    </row>
    <row r="86" spans="1:6" ht="12.75" x14ac:dyDescent="0.2">
      <c r="A86" s="4" t="s">
        <v>3</v>
      </c>
      <c r="E86" s="94"/>
      <c r="F86" s="94"/>
    </row>
    <row r="87" spans="1:6" x14ac:dyDescent="0.2">
      <c r="A87" s="94"/>
      <c r="E87" s="94"/>
      <c r="F87" s="94"/>
    </row>
    <row r="88" spans="1:6" x14ac:dyDescent="0.2">
      <c r="A88" s="94"/>
      <c r="E88" s="94"/>
      <c r="F88" s="94"/>
    </row>
    <row r="89" spans="1:6" x14ac:dyDescent="0.2">
      <c r="E89" s="94"/>
      <c r="F89" s="94"/>
    </row>
    <row r="90" spans="1:6" x14ac:dyDescent="0.2">
      <c r="E90" s="94"/>
      <c r="F90" s="94"/>
    </row>
    <row r="91" spans="1:6" x14ac:dyDescent="0.2">
      <c r="E91" s="94"/>
      <c r="F91" s="94"/>
    </row>
    <row r="92" spans="1:6" x14ac:dyDescent="0.2">
      <c r="E92" s="94"/>
      <c r="F92" s="94"/>
    </row>
    <row r="93" spans="1:6" x14ac:dyDescent="0.2">
      <c r="E93" s="94"/>
      <c r="F93" s="94"/>
    </row>
    <row r="94" spans="1:6" x14ac:dyDescent="0.2">
      <c r="E94" s="94"/>
      <c r="F94" s="94"/>
    </row>
    <row r="95" spans="1:6" x14ac:dyDescent="0.2">
      <c r="E95" s="94"/>
      <c r="F95" s="94"/>
    </row>
    <row r="96" spans="1:6" x14ac:dyDescent="0.2">
      <c r="E96" s="94"/>
      <c r="F96" s="94"/>
    </row>
    <row r="97" spans="5:6" x14ac:dyDescent="0.2">
      <c r="E97" s="94"/>
      <c r="F97" s="94"/>
    </row>
    <row r="98" spans="5:6" x14ac:dyDescent="0.2">
      <c r="E98" s="94"/>
      <c r="F98" s="94"/>
    </row>
    <row r="99" spans="5:6" x14ac:dyDescent="0.2">
      <c r="E99" s="94"/>
      <c r="F99" s="94"/>
    </row>
    <row r="100" spans="5:6" x14ac:dyDescent="0.2">
      <c r="E100" s="94"/>
      <c r="F100" s="94"/>
    </row>
    <row r="101" spans="5:6" x14ac:dyDescent="0.2">
      <c r="E101" s="94"/>
      <c r="F101" s="94"/>
    </row>
    <row r="102" spans="5:6" x14ac:dyDescent="0.2">
      <c r="E102" s="94"/>
      <c r="F102" s="94"/>
    </row>
    <row r="103" spans="5:6" x14ac:dyDescent="0.2">
      <c r="E103" s="94"/>
      <c r="F103" s="94"/>
    </row>
    <row r="104" spans="5:6" x14ac:dyDescent="0.2">
      <c r="E104" s="94"/>
      <c r="F104" s="94"/>
    </row>
    <row r="105" spans="5:6" x14ac:dyDescent="0.2">
      <c r="E105" s="94"/>
      <c r="F105" s="94"/>
    </row>
    <row r="106" spans="5:6" x14ac:dyDescent="0.2">
      <c r="E106" s="94"/>
      <c r="F106" s="94"/>
    </row>
    <row r="107" spans="5:6" x14ac:dyDescent="0.2">
      <c r="E107" s="94"/>
      <c r="F107" s="94"/>
    </row>
    <row r="108" spans="5:6" x14ac:dyDescent="0.2">
      <c r="E108" s="94"/>
      <c r="F108" s="94"/>
    </row>
    <row r="109" spans="5:6" x14ac:dyDescent="0.2">
      <c r="F109" s="94"/>
    </row>
    <row r="110" spans="5:6" x14ac:dyDescent="0.2">
      <c r="F110" s="94"/>
    </row>
    <row r="111" spans="5:6" x14ac:dyDescent="0.2">
      <c r="F111" s="94"/>
    </row>
    <row r="112" spans="5:6" x14ac:dyDescent="0.2">
      <c r="F112" s="94"/>
    </row>
    <row r="113" spans="6:6" x14ac:dyDescent="0.2">
      <c r="F113" s="94"/>
    </row>
    <row r="114" spans="6:6" x14ac:dyDescent="0.2">
      <c r="F114" s="94"/>
    </row>
    <row r="115" spans="6:6" x14ac:dyDescent="0.2">
      <c r="F115" s="94"/>
    </row>
    <row r="116" spans="6:6" x14ac:dyDescent="0.2">
      <c r="F116" s="94"/>
    </row>
    <row r="117" spans="6:6" x14ac:dyDescent="0.2">
      <c r="F117" s="94"/>
    </row>
    <row r="118" spans="6:6" x14ac:dyDescent="0.2">
      <c r="F118" s="94"/>
    </row>
    <row r="119" spans="6:6" x14ac:dyDescent="0.2">
      <c r="F119" s="94"/>
    </row>
    <row r="120" spans="6:6" x14ac:dyDescent="0.2">
      <c r="F120" s="94"/>
    </row>
    <row r="121" spans="6:6" x14ac:dyDescent="0.2">
      <c r="F121" s="94"/>
    </row>
    <row r="122" spans="6:6" x14ac:dyDescent="0.2">
      <c r="F122" s="94"/>
    </row>
    <row r="123" spans="6:6" x14ac:dyDescent="0.2">
      <c r="F123" s="94"/>
    </row>
    <row r="124" spans="6:6" x14ac:dyDescent="0.2">
      <c r="F124" s="94"/>
    </row>
    <row r="125" spans="6:6" x14ac:dyDescent="0.2">
      <c r="F125" s="94"/>
    </row>
    <row r="126" spans="6:6" x14ac:dyDescent="0.2">
      <c r="F126" s="94"/>
    </row>
    <row r="127" spans="6:6" x14ac:dyDescent="0.2">
      <c r="F127" s="94"/>
    </row>
    <row r="128" spans="6:6" x14ac:dyDescent="0.2">
      <c r="F128" s="94"/>
    </row>
    <row r="129" spans="6:6" x14ac:dyDescent="0.2">
      <c r="F129" s="94"/>
    </row>
    <row r="130" spans="6:6" x14ac:dyDescent="0.2">
      <c r="F130" s="94"/>
    </row>
    <row r="131" spans="6:6" x14ac:dyDescent="0.2">
      <c r="F131" s="94"/>
    </row>
    <row r="132" spans="6:6" x14ac:dyDescent="0.2">
      <c r="F132" s="94"/>
    </row>
    <row r="133" spans="6:6" x14ac:dyDescent="0.2">
      <c r="F133" s="94"/>
    </row>
    <row r="134" spans="6:6" x14ac:dyDescent="0.2">
      <c r="F134" s="94"/>
    </row>
    <row r="135" spans="6:6" x14ac:dyDescent="0.2">
      <c r="F135" s="94"/>
    </row>
    <row r="136" spans="6:6" x14ac:dyDescent="0.2">
      <c r="F136" s="94"/>
    </row>
    <row r="137" spans="6:6" x14ac:dyDescent="0.2">
      <c r="F137" s="94"/>
    </row>
    <row r="138" spans="6:6" x14ac:dyDescent="0.2">
      <c r="F138" s="94"/>
    </row>
    <row r="139" spans="6:6" x14ac:dyDescent="0.2">
      <c r="F139" s="94"/>
    </row>
    <row r="140" spans="6:6" x14ac:dyDescent="0.2">
      <c r="F140" s="94"/>
    </row>
    <row r="141" spans="6:6" x14ac:dyDescent="0.2">
      <c r="F141" s="94"/>
    </row>
    <row r="142" spans="6:6" x14ac:dyDescent="0.2">
      <c r="F142" s="94"/>
    </row>
    <row r="143" spans="6:6" x14ac:dyDescent="0.2">
      <c r="F143" s="94"/>
    </row>
    <row r="144" spans="6:6" x14ac:dyDescent="0.2">
      <c r="F144" s="94"/>
    </row>
    <row r="145" spans="6:6" x14ac:dyDescent="0.2">
      <c r="F145" s="94"/>
    </row>
    <row r="146" spans="6:6" x14ac:dyDescent="0.2">
      <c r="F146" s="94"/>
    </row>
    <row r="147" spans="6:6" x14ac:dyDescent="0.2">
      <c r="F147" s="94"/>
    </row>
    <row r="148" spans="6:6" x14ac:dyDescent="0.2">
      <c r="F148" s="94"/>
    </row>
    <row r="149" spans="6:6" x14ac:dyDescent="0.2">
      <c r="F149" s="94"/>
    </row>
    <row r="150" spans="6:6" x14ac:dyDescent="0.2">
      <c r="F150" s="94"/>
    </row>
    <row r="151" spans="6:6" x14ac:dyDescent="0.2">
      <c r="F151" s="94"/>
    </row>
    <row r="152" spans="6:6" x14ac:dyDescent="0.2">
      <c r="F152" s="94"/>
    </row>
    <row r="153" spans="6:6" x14ac:dyDescent="0.2">
      <c r="F153" s="94"/>
    </row>
    <row r="154" spans="6:6" x14ac:dyDescent="0.2">
      <c r="F154" s="94"/>
    </row>
    <row r="155" spans="6:6" x14ac:dyDescent="0.2">
      <c r="F155" s="94"/>
    </row>
  </sheetData>
  <hyperlinks>
    <hyperlink ref="A1" location="Menu!B1" display="Back to main menu"/>
    <hyperlink ref="A86" location="Menu!B1" display="Back to main menu"/>
  </hyperlinks>
  <pageMargins left="0.7" right="0.7" top="0.75" bottom="0.75" header="0.3" footer="0.3"/>
  <pageSetup scale="82"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K303"/>
  <sheetViews>
    <sheetView showGridLines="0" view="pageBreakPreview" zoomScaleNormal="100" zoomScaleSheetLayoutView="100" workbookViewId="0">
      <pane ySplit="5" topLeftCell="A237" activePane="bottomLeft" state="frozen"/>
      <selection activeCell="E60" sqref="E60"/>
      <selection pane="bottomLeft"/>
    </sheetView>
  </sheetViews>
  <sheetFormatPr defaultRowHeight="12.75" x14ac:dyDescent="0.2"/>
  <cols>
    <col min="2" max="2" width="11.5703125" customWidth="1"/>
    <col min="3" max="3" width="16.42578125" customWidth="1"/>
    <col min="4" max="7" width="11.5703125" customWidth="1"/>
  </cols>
  <sheetData>
    <row r="1" spans="1:7" x14ac:dyDescent="0.2">
      <c r="A1" s="4" t="s">
        <v>3</v>
      </c>
    </row>
    <row r="3" spans="1:7" x14ac:dyDescent="0.2">
      <c r="A3" s="17" t="s">
        <v>293</v>
      </c>
    </row>
    <row r="4" spans="1:7" s="109" customFormat="1" x14ac:dyDescent="0.2"/>
    <row r="5" spans="1:7" s="224" customFormat="1" ht="13.5" customHeight="1" thickBot="1" x14ac:dyDescent="0.25">
      <c r="A5" s="307"/>
      <c r="B5" s="116" t="s">
        <v>224</v>
      </c>
      <c r="C5" s="116" t="s">
        <v>225</v>
      </c>
      <c r="D5" s="116" t="s">
        <v>166</v>
      </c>
      <c r="E5" s="116" t="s">
        <v>211</v>
      </c>
      <c r="F5" s="116" t="s">
        <v>111</v>
      </c>
      <c r="G5" s="116" t="s">
        <v>112</v>
      </c>
    </row>
    <row r="6" spans="1:7" ht="13.5" customHeight="1" x14ac:dyDescent="0.2">
      <c r="A6" s="308">
        <v>39083</v>
      </c>
      <c r="B6" s="309">
        <v>0</v>
      </c>
      <c r="C6" s="309">
        <v>0</v>
      </c>
      <c r="D6" s="309">
        <v>0</v>
      </c>
      <c r="E6" s="309">
        <v>129.30516129032262</v>
      </c>
      <c r="F6" s="309">
        <v>0</v>
      </c>
      <c r="G6" s="309">
        <v>129.30516129032262</v>
      </c>
    </row>
    <row r="7" spans="1:7" ht="13.5" customHeight="1" x14ac:dyDescent="0.2">
      <c r="A7" s="310">
        <v>39114</v>
      </c>
      <c r="B7" s="311">
        <v>0</v>
      </c>
      <c r="C7" s="311">
        <v>0</v>
      </c>
      <c r="D7" s="311">
        <v>0</v>
      </c>
      <c r="E7" s="311">
        <v>130.66000000000003</v>
      </c>
      <c r="F7" s="311">
        <v>0</v>
      </c>
      <c r="G7" s="311">
        <v>130.66000000000003</v>
      </c>
    </row>
    <row r="8" spans="1:7" ht="13.5" customHeight="1" x14ac:dyDescent="0.2">
      <c r="A8" s="310">
        <v>39142</v>
      </c>
      <c r="B8" s="311">
        <v>0.907258064516129</v>
      </c>
      <c r="C8" s="311">
        <v>0</v>
      </c>
      <c r="D8" s="311">
        <v>0</v>
      </c>
      <c r="E8" s="311">
        <v>130.66000000000003</v>
      </c>
      <c r="F8" s="311">
        <v>0</v>
      </c>
      <c r="G8" s="311">
        <v>131.56725806451615</v>
      </c>
    </row>
    <row r="9" spans="1:7" ht="13.5" customHeight="1" x14ac:dyDescent="0.2">
      <c r="A9" s="310">
        <v>39173</v>
      </c>
      <c r="B9" s="311">
        <v>5.625</v>
      </c>
      <c r="C9" s="311">
        <v>0</v>
      </c>
      <c r="D9" s="311">
        <v>0</v>
      </c>
      <c r="E9" s="311">
        <v>130.66000000000003</v>
      </c>
      <c r="F9" s="311">
        <v>0.34201503162409586</v>
      </c>
      <c r="G9" s="311">
        <v>136.62701503162413</v>
      </c>
    </row>
    <row r="10" spans="1:7" ht="13.5" customHeight="1" x14ac:dyDescent="0.2">
      <c r="A10" s="310">
        <v>39203</v>
      </c>
      <c r="B10" s="311">
        <v>9.018733474785904</v>
      </c>
      <c r="C10" s="311">
        <v>0</v>
      </c>
      <c r="D10" s="311">
        <v>0</v>
      </c>
      <c r="E10" s="311">
        <v>132.86000000000004</v>
      </c>
      <c r="F10" s="311">
        <v>5.3585556600638178</v>
      </c>
      <c r="G10" s="311">
        <v>147.23728913484976</v>
      </c>
    </row>
    <row r="11" spans="1:7" ht="13.5" customHeight="1" x14ac:dyDescent="0.2">
      <c r="A11" s="310">
        <v>39234</v>
      </c>
      <c r="B11" s="311">
        <v>13.834197145903385</v>
      </c>
      <c r="C11" s="311">
        <v>0</v>
      </c>
      <c r="D11" s="311">
        <v>0</v>
      </c>
      <c r="E11" s="311">
        <v>133.76000000000005</v>
      </c>
      <c r="F11" s="311">
        <v>6.5101915783838891</v>
      </c>
      <c r="G11" s="311">
        <v>154.1043887242873</v>
      </c>
    </row>
    <row r="12" spans="1:7" ht="13.5" customHeight="1" x14ac:dyDescent="0.2">
      <c r="A12" s="310">
        <v>39264</v>
      </c>
      <c r="B12" s="311">
        <v>15.039424505864019</v>
      </c>
      <c r="C12" s="311">
        <v>0</v>
      </c>
      <c r="D12" s="311">
        <v>0</v>
      </c>
      <c r="E12" s="311">
        <v>133.86903225806455</v>
      </c>
      <c r="F12" s="311">
        <v>6.5101915783838891</v>
      </c>
      <c r="G12" s="311">
        <v>155.41864834231245</v>
      </c>
    </row>
    <row r="13" spans="1:7" ht="13.5" customHeight="1" x14ac:dyDescent="0.2">
      <c r="A13" s="310">
        <v>39295</v>
      </c>
      <c r="B13" s="311">
        <v>15.039424505864019</v>
      </c>
      <c r="C13" s="311">
        <v>0</v>
      </c>
      <c r="D13" s="311">
        <v>3.1821195433457697E-2</v>
      </c>
      <c r="E13" s="311">
        <v>134.06096774193551</v>
      </c>
      <c r="F13" s="311">
        <v>6.5101915783838891</v>
      </c>
      <c r="G13" s="311">
        <v>155.64240502161687</v>
      </c>
    </row>
    <row r="14" spans="1:7" ht="13.5" customHeight="1" x14ac:dyDescent="0.2">
      <c r="A14" s="310">
        <v>39326</v>
      </c>
      <c r="B14" s="311">
        <v>15.183424505864018</v>
      </c>
      <c r="C14" s="311">
        <v>0</v>
      </c>
      <c r="D14" s="311">
        <v>5.1999760811333451E-2</v>
      </c>
      <c r="E14" s="311">
        <v>134.19000000000005</v>
      </c>
      <c r="F14" s="311">
        <v>6.5101915783838891</v>
      </c>
      <c r="G14" s="311">
        <v>155.93561584505929</v>
      </c>
    </row>
    <row r="15" spans="1:7" ht="13.5" customHeight="1" x14ac:dyDescent="0.2">
      <c r="A15" s="310">
        <v>39356</v>
      </c>
      <c r="B15" s="311">
        <v>16.819424505864021</v>
      </c>
      <c r="C15" s="311">
        <v>0</v>
      </c>
      <c r="D15" s="311">
        <v>5.3205039666119357E-2</v>
      </c>
      <c r="E15" s="311">
        <v>134.19000000000003</v>
      </c>
      <c r="F15" s="311">
        <v>6.6311617378712899</v>
      </c>
      <c r="G15" s="311">
        <v>157.69379128340145</v>
      </c>
    </row>
    <row r="16" spans="1:7" ht="13.5" customHeight="1" x14ac:dyDescent="0.2">
      <c r="A16" s="310">
        <v>39387</v>
      </c>
      <c r="B16" s="311">
        <v>17.318424505864019</v>
      </c>
      <c r="C16" s="311">
        <v>0</v>
      </c>
      <c r="D16" s="311">
        <v>6.3128222913357804E-2</v>
      </c>
      <c r="E16" s="311">
        <v>134.83400000000003</v>
      </c>
      <c r="F16" s="311">
        <v>6.7601965746578543</v>
      </c>
      <c r="G16" s="311">
        <v>158.97574930343524</v>
      </c>
    </row>
    <row r="17" spans="1:7" ht="13.5" customHeight="1" x14ac:dyDescent="0.2">
      <c r="A17" s="310">
        <v>39417</v>
      </c>
      <c r="B17" s="311">
        <v>17.764198699412407</v>
      </c>
      <c r="C17" s="311">
        <v>0</v>
      </c>
      <c r="D17" s="311">
        <v>0.1447044525542637</v>
      </c>
      <c r="E17" s="311">
        <v>135.46454838709681</v>
      </c>
      <c r="F17" s="311">
        <v>6.7601965746578525</v>
      </c>
      <c r="G17" s="311">
        <v>160.13364811372134</v>
      </c>
    </row>
    <row r="18" spans="1:7" ht="13.5" customHeight="1" x14ac:dyDescent="0.2">
      <c r="A18" s="310">
        <v>39448</v>
      </c>
      <c r="B18" s="311">
        <v>18.381424505864018</v>
      </c>
      <c r="C18" s="311">
        <v>0</v>
      </c>
      <c r="D18" s="311">
        <v>0.22003438097838335</v>
      </c>
      <c r="E18" s="311">
        <v>135.85900000000004</v>
      </c>
      <c r="F18" s="311">
        <v>8.9957251219850498</v>
      </c>
      <c r="G18" s="311">
        <v>163.45618400882751</v>
      </c>
    </row>
    <row r="19" spans="1:7" ht="13.5" customHeight="1" x14ac:dyDescent="0.2">
      <c r="A19" s="310">
        <v>39479</v>
      </c>
      <c r="B19" s="311">
        <v>18.464183126553674</v>
      </c>
      <c r="C19" s="311">
        <v>0</v>
      </c>
      <c r="D19" s="311">
        <v>0.22314183949029598</v>
      </c>
      <c r="E19" s="311">
        <v>135.85900000000004</v>
      </c>
      <c r="F19" s="311">
        <v>16.660394427106876</v>
      </c>
      <c r="G19" s="311">
        <v>171.20671939315088</v>
      </c>
    </row>
    <row r="20" spans="1:7" ht="13.5" customHeight="1" x14ac:dyDescent="0.2">
      <c r="A20" s="310">
        <v>39508</v>
      </c>
      <c r="B20" s="311">
        <v>18.48142450586402</v>
      </c>
      <c r="C20" s="311">
        <v>1.5580645161290316</v>
      </c>
      <c r="D20" s="311">
        <v>0.22549507797420126</v>
      </c>
      <c r="E20" s="311">
        <v>135.85900000000004</v>
      </c>
      <c r="F20" s="311">
        <v>22.757290465271961</v>
      </c>
      <c r="G20" s="311">
        <v>178.88127456523924</v>
      </c>
    </row>
    <row r="21" spans="1:7" ht="13.5" customHeight="1" x14ac:dyDescent="0.2">
      <c r="A21" s="310">
        <v>39539</v>
      </c>
      <c r="B21" s="311">
        <v>18.48142450586402</v>
      </c>
      <c r="C21" s="311">
        <v>2.2999999999999985</v>
      </c>
      <c r="D21" s="311">
        <v>0.25907525380352769</v>
      </c>
      <c r="E21" s="311">
        <v>135.85900000000004</v>
      </c>
      <c r="F21" s="311">
        <v>25.660574292969621</v>
      </c>
      <c r="G21" s="311">
        <v>182.56007405263719</v>
      </c>
    </row>
    <row r="22" spans="1:7" ht="13.5" customHeight="1" x14ac:dyDescent="0.2">
      <c r="A22" s="310">
        <v>39569</v>
      </c>
      <c r="B22" s="311">
        <v>18.48142450586402</v>
      </c>
      <c r="C22" s="311">
        <v>2.2999999999999985</v>
      </c>
      <c r="D22" s="311">
        <v>0.29778550704201412</v>
      </c>
      <c r="E22" s="311">
        <v>135.85900000000004</v>
      </c>
      <c r="F22" s="311">
        <v>25.660574292969621</v>
      </c>
      <c r="G22" s="311">
        <v>182.59878430587568</v>
      </c>
    </row>
    <row r="23" spans="1:7" ht="13.5" customHeight="1" x14ac:dyDescent="0.2">
      <c r="A23" s="310">
        <v>39600</v>
      </c>
      <c r="B23" s="311">
        <v>18.48142450586402</v>
      </c>
      <c r="C23" s="311">
        <v>6.8000000000000025</v>
      </c>
      <c r="D23" s="311">
        <v>0.29778550704201412</v>
      </c>
      <c r="E23" s="311">
        <v>135.85900000000004</v>
      </c>
      <c r="F23" s="311">
        <v>38.200824906071723</v>
      </c>
      <c r="G23" s="311">
        <v>199.63903491897779</v>
      </c>
    </row>
    <row r="24" spans="1:7" ht="13.5" customHeight="1" x14ac:dyDescent="0.2">
      <c r="A24" s="310">
        <v>39630</v>
      </c>
      <c r="B24" s="311">
        <v>18.48142450586402</v>
      </c>
      <c r="C24" s="311">
        <v>7.3000000000000043</v>
      </c>
      <c r="D24" s="311">
        <v>0.30410247547376312</v>
      </c>
      <c r="E24" s="311">
        <v>135.85900000000004</v>
      </c>
      <c r="F24" s="311">
        <v>45.460969997867679</v>
      </c>
      <c r="G24" s="311">
        <v>207.40549697920551</v>
      </c>
    </row>
    <row r="25" spans="1:7" ht="13.5" customHeight="1" x14ac:dyDescent="0.2">
      <c r="A25" s="310">
        <v>39661</v>
      </c>
      <c r="B25" s="311">
        <v>18.48142450586402</v>
      </c>
      <c r="C25" s="311">
        <v>7.3000000000000043</v>
      </c>
      <c r="D25" s="311">
        <v>0.30800843109256126</v>
      </c>
      <c r="E25" s="311">
        <v>135.95093548387098</v>
      </c>
      <c r="F25" s="311">
        <v>45.460969997867679</v>
      </c>
      <c r="G25" s="311">
        <v>207.50133841869524</v>
      </c>
    </row>
    <row r="26" spans="1:7" ht="13.5" customHeight="1" x14ac:dyDescent="0.2">
      <c r="A26" s="310">
        <v>39692</v>
      </c>
      <c r="B26" s="311">
        <v>18.48142450586402</v>
      </c>
      <c r="C26" s="311">
        <v>7.3000000000000034</v>
      </c>
      <c r="D26" s="311">
        <v>0.31291839719651293</v>
      </c>
      <c r="E26" s="311">
        <v>136.80900000000005</v>
      </c>
      <c r="F26" s="311">
        <v>46.835997477374491</v>
      </c>
      <c r="G26" s="311">
        <v>209.7393403804351</v>
      </c>
    </row>
    <row r="27" spans="1:7" ht="13.5" customHeight="1" x14ac:dyDescent="0.2">
      <c r="A27" s="310">
        <v>39722</v>
      </c>
      <c r="B27" s="311">
        <v>18.48142450586402</v>
      </c>
      <c r="C27" s="311">
        <v>7.6645161290322621</v>
      </c>
      <c r="D27" s="311">
        <v>0.33255826161231916</v>
      </c>
      <c r="E27" s="311">
        <v>136.80900000000005</v>
      </c>
      <c r="F27" s="311">
        <v>56.266024643282478</v>
      </c>
      <c r="G27" s="311">
        <v>219.55352353979112</v>
      </c>
    </row>
    <row r="28" spans="1:7" ht="13.5" customHeight="1" x14ac:dyDescent="0.2">
      <c r="A28" s="310">
        <v>39753</v>
      </c>
      <c r="B28" s="311">
        <v>19.761949397195107</v>
      </c>
      <c r="C28" s="311">
        <v>18.600000000000009</v>
      </c>
      <c r="D28" s="311">
        <v>0.33422708192427225</v>
      </c>
      <c r="E28" s="311">
        <v>140.20900000000006</v>
      </c>
      <c r="F28" s="311">
        <v>69.221444843745331</v>
      </c>
      <c r="G28" s="311">
        <v>248.12662132286479</v>
      </c>
    </row>
    <row r="29" spans="1:7" ht="13.5" customHeight="1" x14ac:dyDescent="0.2">
      <c r="A29" s="310">
        <v>39783</v>
      </c>
      <c r="B29" s="311">
        <v>21.682736734191742</v>
      </c>
      <c r="C29" s="311">
        <v>18.600000000000009</v>
      </c>
      <c r="D29" s="311">
        <v>3.2547357566739152</v>
      </c>
      <c r="E29" s="311">
        <v>140.80900000000005</v>
      </c>
      <c r="F29" s="311">
        <v>73.511530579806589</v>
      </c>
      <c r="G29" s="311">
        <v>257.85800307067234</v>
      </c>
    </row>
    <row r="30" spans="1:7" ht="13.5" customHeight="1" x14ac:dyDescent="0.2">
      <c r="A30" s="310">
        <v>39814</v>
      </c>
      <c r="B30" s="312">
        <v>21.682736734191742</v>
      </c>
      <c r="C30" s="312">
        <v>18.600000000000009</v>
      </c>
      <c r="D30" s="312">
        <v>11.617256978290438</v>
      </c>
      <c r="E30" s="312">
        <v>140.80900000000005</v>
      </c>
      <c r="F30" s="312">
        <v>73.511530579806589</v>
      </c>
      <c r="G30" s="312">
        <v>266.22052429228881</v>
      </c>
    </row>
    <row r="31" spans="1:7" ht="13.5" customHeight="1" x14ac:dyDescent="0.2">
      <c r="A31" s="310">
        <v>39845</v>
      </c>
      <c r="B31" s="312">
        <v>21.682736734191742</v>
      </c>
      <c r="C31" s="312">
        <v>18.600000000000009</v>
      </c>
      <c r="D31" s="312">
        <v>11.746031995840617</v>
      </c>
      <c r="E31" s="312">
        <v>140.80900000000005</v>
      </c>
      <c r="F31" s="312">
        <v>73.511530579806575</v>
      </c>
      <c r="G31" s="312">
        <v>266.34929930983901</v>
      </c>
    </row>
    <row r="32" spans="1:7" ht="13.5" customHeight="1" x14ac:dyDescent="0.2">
      <c r="A32" s="310">
        <v>39873</v>
      </c>
      <c r="B32" s="312">
        <v>21.682736734191742</v>
      </c>
      <c r="C32" s="312">
        <v>18.600000000000009</v>
      </c>
      <c r="D32" s="312">
        <v>11.773483960405452</v>
      </c>
      <c r="E32" s="312">
        <v>140.80900000000005</v>
      </c>
      <c r="F32" s="312">
        <v>73.550241030842557</v>
      </c>
      <c r="G32" s="312">
        <v>266.41546172543985</v>
      </c>
    </row>
    <row r="33" spans="1:7" ht="13.5" customHeight="1" x14ac:dyDescent="0.2">
      <c r="A33" s="310">
        <v>39904</v>
      </c>
      <c r="B33" s="312">
        <v>21.728870067525076</v>
      </c>
      <c r="C33" s="312">
        <v>18.600000000000009</v>
      </c>
      <c r="D33" s="312">
        <v>11.77529314945124</v>
      </c>
      <c r="E33" s="312">
        <v>140.80900000000005</v>
      </c>
      <c r="F33" s="312">
        <v>74.111542570864088</v>
      </c>
      <c r="G33" s="312">
        <v>267.0247057878405</v>
      </c>
    </row>
    <row r="34" spans="1:7" ht="13.5" customHeight="1" x14ac:dyDescent="0.2">
      <c r="A34" s="310">
        <v>39934</v>
      </c>
      <c r="B34" s="312">
        <v>22.028736734191742</v>
      </c>
      <c r="C34" s="312">
        <v>18.600000000000009</v>
      </c>
      <c r="D34" s="312">
        <v>11.778911527542819</v>
      </c>
      <c r="E34" s="312">
        <v>142.67996774193551</v>
      </c>
      <c r="F34" s="312">
        <v>74.111542570864103</v>
      </c>
      <c r="G34" s="312">
        <v>269.19915857453418</v>
      </c>
    </row>
    <row r="35" spans="1:7" ht="13.5" customHeight="1" x14ac:dyDescent="0.2">
      <c r="A35" s="310">
        <v>39965</v>
      </c>
      <c r="B35" s="312">
        <v>22.028736734191742</v>
      </c>
      <c r="C35" s="312">
        <v>56.400000000000006</v>
      </c>
      <c r="D35" s="312">
        <v>11.778911527542819</v>
      </c>
      <c r="E35" s="312">
        <v>146.60900000000004</v>
      </c>
      <c r="F35" s="312">
        <v>74.111542570864088</v>
      </c>
      <c r="G35" s="312">
        <v>310.92819083259872</v>
      </c>
    </row>
    <row r="36" spans="1:7" ht="13.5" customHeight="1" x14ac:dyDescent="0.2">
      <c r="A36" s="310">
        <v>39995</v>
      </c>
      <c r="B36" s="312">
        <v>22.028736734191742</v>
      </c>
      <c r="C36" s="312">
        <v>81.600000000000023</v>
      </c>
      <c r="D36" s="312">
        <v>11.778911527542819</v>
      </c>
      <c r="E36" s="312">
        <v>146.60900000000004</v>
      </c>
      <c r="F36" s="312">
        <v>74.111542570864103</v>
      </c>
      <c r="G36" s="312">
        <v>336.12819083259876</v>
      </c>
    </row>
    <row r="37" spans="1:7" ht="13.5" customHeight="1" x14ac:dyDescent="0.2">
      <c r="A37" s="310">
        <v>40026</v>
      </c>
      <c r="B37" s="312">
        <v>22.028736734191742</v>
      </c>
      <c r="C37" s="312">
        <v>81.600000000000023</v>
      </c>
      <c r="D37" s="312">
        <v>11.778911527542819</v>
      </c>
      <c r="E37" s="312">
        <v>146.60900000000004</v>
      </c>
      <c r="F37" s="312">
        <v>74.111542570864103</v>
      </c>
      <c r="G37" s="312">
        <v>336.12819083259876</v>
      </c>
    </row>
    <row r="38" spans="1:7" ht="13.5" customHeight="1" x14ac:dyDescent="0.2">
      <c r="A38" s="310">
        <v>40057</v>
      </c>
      <c r="B38" s="312">
        <v>22.028736734191742</v>
      </c>
      <c r="C38" s="312">
        <v>81.600000000000009</v>
      </c>
      <c r="D38" s="312">
        <v>12.735321749985211</v>
      </c>
      <c r="E38" s="312">
        <v>147.74233333333336</v>
      </c>
      <c r="F38" s="312">
        <v>74.111542570864088</v>
      </c>
      <c r="G38" s="312">
        <v>338.21793438837437</v>
      </c>
    </row>
    <row r="39" spans="1:7" ht="13.5" customHeight="1" x14ac:dyDescent="0.2">
      <c r="A39" s="310">
        <v>40087</v>
      </c>
      <c r="B39" s="312">
        <v>22.028736734191742</v>
      </c>
      <c r="C39" s="312">
        <v>81.600000000000023</v>
      </c>
      <c r="D39" s="312">
        <v>21.343013751966726</v>
      </c>
      <c r="E39" s="312">
        <v>148.60900000000004</v>
      </c>
      <c r="F39" s="312">
        <v>74.111542570864103</v>
      </c>
      <c r="G39" s="312">
        <v>347.69229305702265</v>
      </c>
    </row>
    <row r="40" spans="1:7" ht="13.5" customHeight="1" x14ac:dyDescent="0.2">
      <c r="A40" s="310">
        <v>40118</v>
      </c>
      <c r="B40" s="312">
        <v>22.028736734191742</v>
      </c>
      <c r="C40" s="312">
        <v>81.600000000000009</v>
      </c>
      <c r="D40" s="312">
        <v>23.594146469742199</v>
      </c>
      <c r="E40" s="312">
        <v>148.60900000000004</v>
      </c>
      <c r="F40" s="312">
        <v>74.111542570864088</v>
      </c>
      <c r="G40" s="312">
        <v>349.94342577479813</v>
      </c>
    </row>
    <row r="41" spans="1:7" ht="13.5" customHeight="1" x14ac:dyDescent="0.2">
      <c r="A41" s="310">
        <v>40148</v>
      </c>
      <c r="B41" s="312">
        <v>22.028736734191742</v>
      </c>
      <c r="C41" s="312">
        <v>81.600000000000023</v>
      </c>
      <c r="D41" s="312">
        <v>33.28427606660923</v>
      </c>
      <c r="E41" s="312">
        <v>148.86706451612906</v>
      </c>
      <c r="F41" s="312">
        <v>87.544069080345267</v>
      </c>
      <c r="G41" s="312">
        <v>373.32414639727529</v>
      </c>
    </row>
    <row r="42" spans="1:7" ht="13.5" customHeight="1" x14ac:dyDescent="0.2">
      <c r="A42" s="310">
        <v>40179</v>
      </c>
      <c r="B42" s="312">
        <v>22.028736734191742</v>
      </c>
      <c r="C42" s="312">
        <v>93.300000000000011</v>
      </c>
      <c r="D42" s="312">
        <v>47.339049944794908</v>
      </c>
      <c r="E42" s="312">
        <v>189.75899999999999</v>
      </c>
      <c r="F42" s="312">
        <v>104.90570636997724</v>
      </c>
      <c r="G42" s="312">
        <v>457.3324930489639</v>
      </c>
    </row>
    <row r="43" spans="1:7" ht="13.5" customHeight="1" x14ac:dyDescent="0.2">
      <c r="A43" s="310">
        <v>40210</v>
      </c>
      <c r="B43" s="312">
        <v>22.028736734191742</v>
      </c>
      <c r="C43" s="312">
        <v>93.30000000000004</v>
      </c>
      <c r="D43" s="312">
        <v>53.852237839563884</v>
      </c>
      <c r="E43" s="312">
        <v>190.28100000000001</v>
      </c>
      <c r="F43" s="312">
        <v>120.71247387633117</v>
      </c>
      <c r="G43" s="312">
        <v>480.17444845008686</v>
      </c>
    </row>
    <row r="44" spans="1:7" ht="13.5" customHeight="1" x14ac:dyDescent="0.2">
      <c r="A44" s="310">
        <v>40238</v>
      </c>
      <c r="B44" s="312">
        <v>22.028736734191742</v>
      </c>
      <c r="C44" s="312">
        <v>93.300000000000011</v>
      </c>
      <c r="D44" s="312">
        <v>53.852237839563884</v>
      </c>
      <c r="E44" s="312">
        <v>202.19699999999995</v>
      </c>
      <c r="F44" s="312">
        <v>120.7124738763312</v>
      </c>
      <c r="G44" s="312">
        <v>492.0904484500868</v>
      </c>
    </row>
    <row r="45" spans="1:7" ht="13.5" customHeight="1" x14ac:dyDescent="0.2">
      <c r="A45" s="310">
        <v>40269</v>
      </c>
      <c r="B45" s="312">
        <v>25.853103400858409</v>
      </c>
      <c r="C45" s="312">
        <v>93.300000000000026</v>
      </c>
      <c r="D45" s="312">
        <v>53.852237839563884</v>
      </c>
      <c r="E45" s="312">
        <v>223.27033333333324</v>
      </c>
      <c r="F45" s="312">
        <v>120.71247387633119</v>
      </c>
      <c r="G45" s="312">
        <v>516.98814845008678</v>
      </c>
    </row>
    <row r="46" spans="1:7" ht="13.5" customHeight="1" x14ac:dyDescent="0.2">
      <c r="A46" s="310">
        <v>40299</v>
      </c>
      <c r="B46" s="312">
        <v>29.107736734191747</v>
      </c>
      <c r="C46" s="312">
        <v>93.300000000000011</v>
      </c>
      <c r="D46" s="312">
        <v>53.852237839563884</v>
      </c>
      <c r="E46" s="312">
        <v>239.19699999999995</v>
      </c>
      <c r="F46" s="312">
        <v>142.74839812855646</v>
      </c>
      <c r="G46" s="312">
        <v>558.20537270231205</v>
      </c>
    </row>
    <row r="47" spans="1:7" ht="13.5" customHeight="1" x14ac:dyDescent="0.2">
      <c r="A47" s="310">
        <v>40330</v>
      </c>
      <c r="B47" s="312">
        <v>29.107736734191747</v>
      </c>
      <c r="C47" s="312">
        <v>93.300000000000026</v>
      </c>
      <c r="D47" s="312">
        <v>53.868324964278457</v>
      </c>
      <c r="E47" s="312">
        <v>240.31259999999997</v>
      </c>
      <c r="F47" s="312">
        <v>160.31326528612735</v>
      </c>
      <c r="G47" s="312">
        <v>576.90192698459759</v>
      </c>
    </row>
    <row r="48" spans="1:7" ht="13.5" customHeight="1" x14ac:dyDescent="0.2">
      <c r="A48" s="310">
        <v>40360</v>
      </c>
      <c r="B48" s="312">
        <v>30.423865766449811</v>
      </c>
      <c r="C48" s="312">
        <v>93.300000000000011</v>
      </c>
      <c r="D48" s="312">
        <v>64.836796549098111</v>
      </c>
      <c r="E48" s="312">
        <v>240.76338709677415</v>
      </c>
      <c r="F48" s="312">
        <v>160.31326528612735</v>
      </c>
      <c r="G48" s="312">
        <v>589.63731469844947</v>
      </c>
    </row>
    <row r="49" spans="1:7" ht="13.5" customHeight="1" x14ac:dyDescent="0.2">
      <c r="A49" s="310">
        <v>40391</v>
      </c>
      <c r="B49" s="312">
        <v>36.007798975086182</v>
      </c>
      <c r="C49" s="312">
        <v>93.300000000000011</v>
      </c>
      <c r="D49" s="312">
        <v>104.33533207545241</v>
      </c>
      <c r="E49" s="312">
        <v>240.815</v>
      </c>
      <c r="F49" s="312">
        <v>160.31326528612735</v>
      </c>
      <c r="G49" s="312">
        <v>634.77139633666593</v>
      </c>
    </row>
    <row r="50" spans="1:7" ht="13.5" customHeight="1" x14ac:dyDescent="0.2">
      <c r="A50" s="310">
        <v>40422</v>
      </c>
      <c r="B50" s="312">
        <v>41.124193586484047</v>
      </c>
      <c r="C50" s="312">
        <v>93.300000000000026</v>
      </c>
      <c r="D50" s="312">
        <v>121.77025859880754</v>
      </c>
      <c r="E50" s="312">
        <v>241.505</v>
      </c>
      <c r="F50" s="312">
        <v>160.31326528612735</v>
      </c>
      <c r="G50" s="312">
        <v>658.01271747141902</v>
      </c>
    </row>
    <row r="51" spans="1:7" ht="13.5" customHeight="1" x14ac:dyDescent="0.2">
      <c r="A51" s="310">
        <v>40452</v>
      </c>
      <c r="B51" s="312">
        <v>41.357155745099654</v>
      </c>
      <c r="C51" s="312">
        <v>93.300000000000011</v>
      </c>
      <c r="D51" s="312">
        <v>130.66638886829793</v>
      </c>
      <c r="E51" s="312">
        <v>243.46999999999991</v>
      </c>
      <c r="F51" s="312">
        <v>162.41653312574829</v>
      </c>
      <c r="G51" s="312">
        <v>671.21007773914585</v>
      </c>
    </row>
    <row r="52" spans="1:7" ht="13.5" customHeight="1" x14ac:dyDescent="0.2">
      <c r="A52" s="310">
        <v>40483</v>
      </c>
      <c r="B52" s="312">
        <v>41.357155745099647</v>
      </c>
      <c r="C52" s="312">
        <v>93.300000000000026</v>
      </c>
      <c r="D52" s="312">
        <v>151.20858429532279</v>
      </c>
      <c r="E52" s="312">
        <v>243.61999999999998</v>
      </c>
      <c r="F52" s="312">
        <v>175.11356106554607</v>
      </c>
      <c r="G52" s="312">
        <v>704.59930110596849</v>
      </c>
    </row>
    <row r="53" spans="1:7" ht="13.5" customHeight="1" x14ac:dyDescent="0.2">
      <c r="A53" s="310">
        <v>40513</v>
      </c>
      <c r="B53" s="312">
        <v>41.357155745099654</v>
      </c>
      <c r="C53" s="312">
        <v>93.300000000000011</v>
      </c>
      <c r="D53" s="312">
        <v>166.6249771398526</v>
      </c>
      <c r="E53" s="312">
        <v>244.21999999999997</v>
      </c>
      <c r="F53" s="312">
        <v>186.92024863151653</v>
      </c>
      <c r="G53" s="312">
        <v>732.42238151646882</v>
      </c>
    </row>
    <row r="54" spans="1:7" ht="13.5" customHeight="1" x14ac:dyDescent="0.2">
      <c r="A54" s="310">
        <v>40544</v>
      </c>
      <c r="B54" s="312">
        <v>42.309413809615783</v>
      </c>
      <c r="C54" s="312">
        <v>93.300000000000011</v>
      </c>
      <c r="D54" s="312">
        <v>195.28290524546861</v>
      </c>
      <c r="E54" s="312">
        <v>248.51999999999984</v>
      </c>
      <c r="F54" s="312">
        <v>204.33995159770245</v>
      </c>
      <c r="G54" s="312">
        <v>783.75227065278671</v>
      </c>
    </row>
    <row r="55" spans="1:7" ht="13.5" customHeight="1" x14ac:dyDescent="0.2">
      <c r="A55" s="310">
        <v>40575</v>
      </c>
      <c r="B55" s="312">
        <v>42.997155745099647</v>
      </c>
      <c r="C55" s="312">
        <v>93.30000000000004</v>
      </c>
      <c r="D55" s="312">
        <v>209.37881539798633</v>
      </c>
      <c r="E55" s="312">
        <v>248.51999999999987</v>
      </c>
      <c r="F55" s="312">
        <v>221.11448037995564</v>
      </c>
      <c r="G55" s="312">
        <v>815.31045152304159</v>
      </c>
    </row>
    <row r="56" spans="1:7" ht="13.5" customHeight="1" x14ac:dyDescent="0.2">
      <c r="A56" s="310">
        <v>40603</v>
      </c>
      <c r="B56" s="312">
        <v>42.997155745099661</v>
      </c>
      <c r="C56" s="312">
        <v>93.300000000000011</v>
      </c>
      <c r="D56" s="312">
        <v>215.20923802339229</v>
      </c>
      <c r="E56" s="312">
        <v>249.63799999999983</v>
      </c>
      <c r="F56" s="312">
        <v>221.11448037995558</v>
      </c>
      <c r="G56" s="312">
        <v>822.25887414844738</v>
      </c>
    </row>
    <row r="57" spans="1:7" ht="13.5" customHeight="1" x14ac:dyDescent="0.2">
      <c r="A57" s="310">
        <v>40634</v>
      </c>
      <c r="B57" s="312">
        <v>42.997155745099647</v>
      </c>
      <c r="C57" s="312">
        <v>93.300000000000026</v>
      </c>
      <c r="D57" s="312">
        <v>223.73831811198073</v>
      </c>
      <c r="E57" s="312">
        <v>249.63799999999989</v>
      </c>
      <c r="F57" s="312">
        <v>221.11448037995561</v>
      </c>
      <c r="G57" s="312">
        <v>830.78795423703593</v>
      </c>
    </row>
    <row r="58" spans="1:7" ht="13.5" customHeight="1" x14ac:dyDescent="0.2">
      <c r="A58" s="310">
        <v>40664</v>
      </c>
      <c r="B58" s="312">
        <v>43.09396962297248</v>
      </c>
      <c r="C58" s="312">
        <v>93.300000000000011</v>
      </c>
      <c r="D58" s="312">
        <v>226.85457430310873</v>
      </c>
      <c r="E58" s="312">
        <v>249.63799999999983</v>
      </c>
      <c r="F58" s="312">
        <v>234.01796405861182</v>
      </c>
      <c r="G58" s="312">
        <v>846.90450798469283</v>
      </c>
    </row>
    <row r="59" spans="1:7" ht="13.5" customHeight="1" x14ac:dyDescent="0.2">
      <c r="A59" s="310">
        <v>40695</v>
      </c>
      <c r="B59" s="312">
        <v>43.097196752234908</v>
      </c>
      <c r="C59" s="312">
        <v>93.300000000000026</v>
      </c>
      <c r="D59" s="312">
        <v>230.56649786272664</v>
      </c>
      <c r="E59" s="312">
        <v>250.75799999999992</v>
      </c>
      <c r="F59" s="312">
        <v>241.1148800818728</v>
      </c>
      <c r="G59" s="312">
        <v>858.8365746968343</v>
      </c>
    </row>
    <row r="60" spans="1:7" ht="13.5" customHeight="1" x14ac:dyDescent="0.2">
      <c r="A60" s="310">
        <v>40725</v>
      </c>
      <c r="B60" s="312">
        <v>43.097196752234908</v>
      </c>
      <c r="C60" s="312">
        <v>93.300000000000011</v>
      </c>
      <c r="D60" s="312">
        <v>262.32732007379525</v>
      </c>
      <c r="E60" s="312">
        <v>250.7579999999999</v>
      </c>
      <c r="F60" s="312">
        <v>241.11488008187277</v>
      </c>
      <c r="G60" s="312">
        <v>890.59739690790286</v>
      </c>
    </row>
    <row r="61" spans="1:7" ht="13.5" customHeight="1" x14ac:dyDescent="0.2">
      <c r="A61" s="310">
        <v>40756</v>
      </c>
      <c r="B61" s="312">
        <v>43.097196752234908</v>
      </c>
      <c r="C61" s="312">
        <v>93.300000000000011</v>
      </c>
      <c r="D61" s="312">
        <v>289.59937369719148</v>
      </c>
      <c r="E61" s="312">
        <v>250.7579999999999</v>
      </c>
      <c r="F61" s="312">
        <v>241.11488008187277</v>
      </c>
      <c r="G61" s="312">
        <v>917.86945053129909</v>
      </c>
    </row>
    <row r="62" spans="1:7" ht="13.5" customHeight="1" x14ac:dyDescent="0.2">
      <c r="A62" s="310">
        <v>40787</v>
      </c>
      <c r="B62" s="312">
        <v>43.122130085568244</v>
      </c>
      <c r="C62" s="312">
        <v>93.300000000000026</v>
      </c>
      <c r="D62" s="312">
        <v>317.98766783319894</v>
      </c>
      <c r="E62" s="312">
        <v>250.75799999999992</v>
      </c>
      <c r="F62" s="312">
        <v>241.1148800818728</v>
      </c>
      <c r="G62" s="312">
        <v>946.28267800063986</v>
      </c>
    </row>
    <row r="63" spans="1:7" ht="13.5" customHeight="1" x14ac:dyDescent="0.2">
      <c r="A63" s="310">
        <v>40817</v>
      </c>
      <c r="B63" s="312">
        <v>43.471196752234903</v>
      </c>
      <c r="C63" s="312">
        <v>93.300000000000011</v>
      </c>
      <c r="D63" s="312">
        <v>325.56231363564461</v>
      </c>
      <c r="E63" s="312">
        <v>250.7579999999999</v>
      </c>
      <c r="F63" s="312">
        <v>241.11488008187277</v>
      </c>
      <c r="G63" s="312">
        <v>954.20639046975225</v>
      </c>
    </row>
    <row r="64" spans="1:7" ht="13.5" customHeight="1" x14ac:dyDescent="0.2">
      <c r="A64" s="310">
        <v>40848</v>
      </c>
      <c r="B64" s="312">
        <v>43.496207004018714</v>
      </c>
      <c r="C64" s="312">
        <v>93.300000000000026</v>
      </c>
      <c r="D64" s="312">
        <v>330.6826510634645</v>
      </c>
      <c r="E64" s="312">
        <v>251.22299999999996</v>
      </c>
      <c r="F64" s="312">
        <v>241.1148800818728</v>
      </c>
      <c r="G64" s="312">
        <v>959.81673814935607</v>
      </c>
    </row>
    <row r="65" spans="1:7" ht="13.5" customHeight="1" x14ac:dyDescent="0.2">
      <c r="A65" s="310">
        <v>40878</v>
      </c>
      <c r="B65" s="312">
        <v>43.813234753943966</v>
      </c>
      <c r="C65" s="312">
        <v>93.300000000000011</v>
      </c>
      <c r="D65" s="312">
        <v>359.69494515582983</v>
      </c>
      <c r="E65" s="312">
        <v>251.22299999999993</v>
      </c>
      <c r="F65" s="312">
        <v>241.11488008187277</v>
      </c>
      <c r="G65" s="312">
        <v>989.14605999164655</v>
      </c>
    </row>
    <row r="66" spans="1:7" ht="13.5" customHeight="1" x14ac:dyDescent="0.2">
      <c r="A66" s="310">
        <v>40909</v>
      </c>
      <c r="B66" s="312">
        <v>46.606668606789192</v>
      </c>
      <c r="C66" s="312">
        <v>93.300000000000011</v>
      </c>
      <c r="D66" s="312">
        <v>378.3489539243285</v>
      </c>
      <c r="E66" s="312">
        <v>251.22299999999993</v>
      </c>
      <c r="F66" s="312">
        <v>242.85685037849137</v>
      </c>
      <c r="G66" s="312">
        <v>1012.3354729096091</v>
      </c>
    </row>
    <row r="67" spans="1:7" ht="13.5" customHeight="1" x14ac:dyDescent="0.2">
      <c r="A67" s="310">
        <v>40940</v>
      </c>
      <c r="B67" s="312">
        <v>46.708355449848277</v>
      </c>
      <c r="C67" s="312">
        <v>93.300000000000026</v>
      </c>
      <c r="D67" s="312">
        <v>384.5746217016997</v>
      </c>
      <c r="E67" s="312">
        <v>251.22299999999996</v>
      </c>
      <c r="F67" s="312">
        <v>250.11505994773555</v>
      </c>
      <c r="G67" s="312">
        <v>1025.9210370992835</v>
      </c>
    </row>
    <row r="68" spans="1:7" ht="13.5" customHeight="1" x14ac:dyDescent="0.2">
      <c r="A68" s="310">
        <v>40969</v>
      </c>
      <c r="B68" s="312">
        <v>46.708355449848277</v>
      </c>
      <c r="C68" s="312">
        <v>93.300000000000011</v>
      </c>
      <c r="D68" s="312">
        <v>442.184653818573</v>
      </c>
      <c r="E68" s="312">
        <v>251.22299999999993</v>
      </c>
      <c r="F68" s="312">
        <v>265.96698964696475</v>
      </c>
      <c r="G68" s="312">
        <v>1099.382998915386</v>
      </c>
    </row>
    <row r="69" spans="1:7" ht="13.5" customHeight="1" x14ac:dyDescent="0.2">
      <c r="A69" s="310">
        <v>41000</v>
      </c>
      <c r="B69" s="312">
        <v>47.974722116514947</v>
      </c>
      <c r="C69" s="312">
        <v>93.300000000000026</v>
      </c>
      <c r="D69" s="312">
        <v>463.65099976568263</v>
      </c>
      <c r="E69" s="312">
        <v>251.22299999999996</v>
      </c>
      <c r="F69" s="312">
        <v>287.91581538435912</v>
      </c>
      <c r="G69" s="312">
        <v>1144.0645372665567</v>
      </c>
    </row>
    <row r="70" spans="1:7" ht="13.5" customHeight="1" x14ac:dyDescent="0.2">
      <c r="A70" s="310">
        <v>41030</v>
      </c>
      <c r="B70" s="312">
        <v>48.589226417590211</v>
      </c>
      <c r="C70" s="312">
        <v>93.300000000000011</v>
      </c>
      <c r="D70" s="312">
        <v>490.37088933281126</v>
      </c>
      <c r="E70" s="312">
        <v>251.22299999999993</v>
      </c>
      <c r="F70" s="312">
        <v>293.39979594778799</v>
      </c>
      <c r="G70" s="312">
        <v>1176.8829116981894</v>
      </c>
    </row>
    <row r="71" spans="1:7" ht="13.5" customHeight="1" x14ac:dyDescent="0.2">
      <c r="A71" s="310">
        <v>41061</v>
      </c>
      <c r="B71" s="312">
        <v>49.673022116514943</v>
      </c>
      <c r="C71" s="312">
        <v>93.300000000000026</v>
      </c>
      <c r="D71" s="312">
        <v>521.32911675598609</v>
      </c>
      <c r="E71" s="312">
        <v>251.22299999999996</v>
      </c>
      <c r="F71" s="312">
        <v>297.91601523531767</v>
      </c>
      <c r="G71" s="312">
        <v>1213.4411541078186</v>
      </c>
    </row>
    <row r="72" spans="1:7" ht="13.5" customHeight="1" x14ac:dyDescent="0.2">
      <c r="A72" s="310">
        <v>41091</v>
      </c>
      <c r="B72" s="312">
        <v>50.591710288557955</v>
      </c>
      <c r="C72" s="312">
        <v>93.300000000000011</v>
      </c>
      <c r="D72" s="312">
        <v>526.95625082034405</v>
      </c>
      <c r="E72" s="312">
        <v>251.22299999999993</v>
      </c>
      <c r="F72" s="312">
        <v>297.91601523531767</v>
      </c>
      <c r="G72" s="312">
        <v>1219.9869763442198</v>
      </c>
    </row>
    <row r="73" spans="1:7" ht="13.5" customHeight="1" x14ac:dyDescent="0.2">
      <c r="A73" s="310">
        <v>41122</v>
      </c>
      <c r="B73" s="312">
        <v>51.250903836945042</v>
      </c>
      <c r="C73" s="312">
        <v>93.300000000000011</v>
      </c>
      <c r="D73" s="312">
        <v>538.5603549488311</v>
      </c>
      <c r="E73" s="312">
        <v>251.47299999999993</v>
      </c>
      <c r="F73" s="312">
        <v>297.91601523531767</v>
      </c>
      <c r="G73" s="312">
        <v>1232.5002740210939</v>
      </c>
    </row>
    <row r="74" spans="1:7" ht="13.5" customHeight="1" x14ac:dyDescent="0.2">
      <c r="A74" s="310">
        <v>41153</v>
      </c>
      <c r="B74" s="312">
        <v>51.861355449848269</v>
      </c>
      <c r="C74" s="312">
        <v>93.300000000000026</v>
      </c>
      <c r="D74" s="312">
        <v>547.81295011212194</v>
      </c>
      <c r="E74" s="312">
        <v>251.47299999999996</v>
      </c>
      <c r="F74" s="312">
        <v>301.51608718166278</v>
      </c>
      <c r="G74" s="312">
        <v>1245.963392743633</v>
      </c>
    </row>
    <row r="75" spans="1:7" ht="13.5" customHeight="1" x14ac:dyDescent="0.2">
      <c r="A75" s="310">
        <v>41183</v>
      </c>
      <c r="B75" s="312">
        <v>51.974304974033224</v>
      </c>
      <c r="C75" s="312">
        <v>93.300000000000011</v>
      </c>
      <c r="D75" s="312">
        <v>558.52880479451835</v>
      </c>
      <c r="E75" s="312">
        <v>251.47299999999993</v>
      </c>
      <c r="F75" s="312">
        <v>301.91609517570112</v>
      </c>
      <c r="G75" s="312">
        <v>1257.1922049442528</v>
      </c>
    </row>
    <row r="76" spans="1:7" ht="13.5" customHeight="1" x14ac:dyDescent="0.2">
      <c r="A76" s="310">
        <v>41214</v>
      </c>
      <c r="B76" s="312">
        <v>52.11145796768637</v>
      </c>
      <c r="C76" s="312">
        <v>93.300000000000026</v>
      </c>
      <c r="D76" s="312">
        <v>577.46197487543122</v>
      </c>
      <c r="E76" s="312">
        <v>251.47299999999996</v>
      </c>
      <c r="F76" s="312">
        <v>301.91609517570112</v>
      </c>
      <c r="G76" s="312">
        <v>1276.2625280188186</v>
      </c>
    </row>
    <row r="77" spans="1:7" ht="13.5" customHeight="1" x14ac:dyDescent="0.2">
      <c r="A77" s="310">
        <v>41244</v>
      </c>
      <c r="B77" s="312">
        <v>52.450306540241222</v>
      </c>
      <c r="C77" s="312">
        <v>93.300000000000011</v>
      </c>
      <c r="D77" s="312">
        <v>589.31645610734085</v>
      </c>
      <c r="E77" s="312">
        <v>251.47299999999993</v>
      </c>
      <c r="F77" s="312">
        <v>310.81949891397392</v>
      </c>
      <c r="G77" s="312">
        <v>1297.359261561556</v>
      </c>
    </row>
    <row r="78" spans="1:7" ht="13.5" customHeight="1" x14ac:dyDescent="0.2">
      <c r="A78" s="310">
        <v>41275</v>
      </c>
      <c r="B78" s="312">
        <v>53.671644600418524</v>
      </c>
      <c r="C78" s="312">
        <v>93.300000000000011</v>
      </c>
      <c r="D78" s="312">
        <v>606.11536354776774</v>
      </c>
      <c r="E78" s="312">
        <v>252.04799999999994</v>
      </c>
      <c r="F78" s="312">
        <v>327.81983866060364</v>
      </c>
      <c r="G78" s="312">
        <v>1332.9548468087899</v>
      </c>
    </row>
    <row r="79" spans="1:7" ht="13.5" customHeight="1" x14ac:dyDescent="0.2">
      <c r="A79" s="310">
        <v>41306</v>
      </c>
      <c r="B79" s="312">
        <v>57.056765111129309</v>
      </c>
      <c r="C79" s="312">
        <v>93.30000000000004</v>
      </c>
      <c r="D79" s="312">
        <v>650.03979070000923</v>
      </c>
      <c r="E79" s="312">
        <v>254.01228571428567</v>
      </c>
      <c r="F79" s="312">
        <v>334.9167546838645</v>
      </c>
      <c r="G79" s="312">
        <v>1389.3255962092885</v>
      </c>
    </row>
    <row r="80" spans="1:7" ht="13.5" customHeight="1" x14ac:dyDescent="0.2">
      <c r="A80" s="310">
        <v>41334</v>
      </c>
      <c r="B80" s="312">
        <v>57.056765111129316</v>
      </c>
      <c r="C80" s="312">
        <v>93.300000000000011</v>
      </c>
      <c r="D80" s="312">
        <v>711.13467249675091</v>
      </c>
      <c r="E80" s="312">
        <v>259.6580967741935</v>
      </c>
      <c r="F80" s="312">
        <v>334.9167546838645</v>
      </c>
      <c r="G80" s="312">
        <v>1456.0662890659382</v>
      </c>
    </row>
    <row r="81" spans="1:7" ht="13.5" customHeight="1" x14ac:dyDescent="0.2">
      <c r="A81" s="310">
        <v>41365</v>
      </c>
      <c r="B81" s="312">
        <v>57.305867218896076</v>
      </c>
      <c r="C81" s="312">
        <v>93.300000000000026</v>
      </c>
      <c r="D81" s="312">
        <v>747.15067849018715</v>
      </c>
      <c r="E81" s="312">
        <v>260.05099999999993</v>
      </c>
      <c r="F81" s="312">
        <v>334.9167546838645</v>
      </c>
      <c r="G81" s="312">
        <v>1492.7243003929475</v>
      </c>
    </row>
    <row r="82" spans="1:7" ht="13.5" customHeight="1" x14ac:dyDescent="0.2">
      <c r="A82" s="310">
        <v>41395</v>
      </c>
      <c r="B82" s="312">
        <v>58.799485455695084</v>
      </c>
      <c r="C82" s="312">
        <v>93.300000000000011</v>
      </c>
      <c r="D82" s="312">
        <v>765.82628640203973</v>
      </c>
      <c r="E82" s="312">
        <v>265.55099999999993</v>
      </c>
      <c r="F82" s="312">
        <v>334.9167546838645</v>
      </c>
      <c r="G82" s="312">
        <v>1518.3935265415994</v>
      </c>
    </row>
    <row r="83" spans="1:7" ht="13.5" customHeight="1" x14ac:dyDescent="0.2">
      <c r="A83" s="310">
        <v>41426</v>
      </c>
      <c r="B83" s="312">
        <v>60.294813690915547</v>
      </c>
      <c r="C83" s="312">
        <v>93.300000000000026</v>
      </c>
      <c r="D83" s="312">
        <v>798.1708403463889</v>
      </c>
      <c r="E83" s="312">
        <v>271.45100000000008</v>
      </c>
      <c r="F83" s="312">
        <v>334.9167546838645</v>
      </c>
      <c r="G83" s="312">
        <v>1558.133408721169</v>
      </c>
    </row>
    <row r="84" spans="1:7" ht="13.5" customHeight="1" x14ac:dyDescent="0.2">
      <c r="A84" s="310">
        <v>41456</v>
      </c>
      <c r="B84" s="312">
        <v>60.403174362339037</v>
      </c>
      <c r="C84" s="312">
        <v>93.300000000000011</v>
      </c>
      <c r="D84" s="312">
        <v>833.81248004839017</v>
      </c>
      <c r="E84" s="312">
        <v>274.94938709677427</v>
      </c>
      <c r="F84" s="312">
        <v>334.9167546838645</v>
      </c>
      <c r="G84" s="312">
        <v>1597.3817961913678</v>
      </c>
    </row>
    <row r="85" spans="1:7" ht="13.5" customHeight="1" x14ac:dyDescent="0.2">
      <c r="A85" s="310">
        <v>41487</v>
      </c>
      <c r="B85" s="312">
        <v>60.403174362339037</v>
      </c>
      <c r="C85" s="312">
        <v>93.300000000000011</v>
      </c>
      <c r="D85" s="312">
        <v>857.39900007190784</v>
      </c>
      <c r="E85" s="312">
        <v>279.90100000000007</v>
      </c>
      <c r="F85" s="312">
        <v>334.9167546838645</v>
      </c>
      <c r="G85" s="312">
        <v>1625.9199291181112</v>
      </c>
    </row>
    <row r="86" spans="1:7" ht="13.5" customHeight="1" x14ac:dyDescent="0.2">
      <c r="A86" s="310">
        <v>41518</v>
      </c>
      <c r="B86" s="312">
        <v>60.403174362339037</v>
      </c>
      <c r="C86" s="312">
        <v>93.300000000000026</v>
      </c>
      <c r="D86" s="312">
        <v>883.93635862223516</v>
      </c>
      <c r="E86" s="312">
        <v>280.50100000000015</v>
      </c>
      <c r="F86" s="312">
        <v>334.9167546838645</v>
      </c>
      <c r="G86" s="312">
        <v>1653.0572876684391</v>
      </c>
    </row>
    <row r="87" spans="1:7" ht="13.5" customHeight="1" x14ac:dyDescent="0.2">
      <c r="A87" s="310">
        <v>41548</v>
      </c>
      <c r="B87" s="312">
        <v>60.596722749435813</v>
      </c>
      <c r="C87" s="312">
        <v>93.300000000000011</v>
      </c>
      <c r="D87" s="312">
        <v>908.12496233678223</v>
      </c>
      <c r="E87" s="312">
        <v>285.46874193548405</v>
      </c>
      <c r="F87" s="312">
        <v>335.04578952065106</v>
      </c>
      <c r="G87" s="312">
        <v>1682.536216542353</v>
      </c>
    </row>
    <row r="88" spans="1:7" ht="13.5" customHeight="1" x14ac:dyDescent="0.2">
      <c r="A88" s="310">
        <v>41579</v>
      </c>
      <c r="B88" s="312">
        <v>60.653174362339037</v>
      </c>
      <c r="C88" s="312">
        <v>93.416733333333354</v>
      </c>
      <c r="D88" s="312">
        <v>917.84348910790573</v>
      </c>
      <c r="E88" s="312">
        <v>292.60100000000011</v>
      </c>
      <c r="F88" s="312">
        <v>335.41676467641247</v>
      </c>
      <c r="G88" s="312">
        <v>1699.9311614799906</v>
      </c>
    </row>
    <row r="89" spans="1:7" ht="13.5" customHeight="1" x14ac:dyDescent="0.2">
      <c r="A89" s="310">
        <v>41609</v>
      </c>
      <c r="B89" s="312">
        <v>60.653174362339037</v>
      </c>
      <c r="C89" s="312">
        <v>93.506000000000014</v>
      </c>
      <c r="D89" s="312">
        <v>956.94543846319766</v>
      </c>
      <c r="E89" s="312">
        <v>292.60100000000017</v>
      </c>
      <c r="F89" s="312">
        <v>335.41676467641241</v>
      </c>
      <c r="G89" s="312">
        <v>1739.1223775019491</v>
      </c>
    </row>
    <row r="90" spans="1:7" ht="13.5" customHeight="1" x14ac:dyDescent="0.2">
      <c r="A90" s="310">
        <v>41640</v>
      </c>
      <c r="B90" s="312">
        <v>65.894142104274522</v>
      </c>
      <c r="C90" s="312">
        <v>93.506000000000014</v>
      </c>
      <c r="D90" s="312">
        <v>996.85293225634587</v>
      </c>
      <c r="E90" s="312">
        <v>292.60100000000017</v>
      </c>
      <c r="F90" s="312">
        <v>335.41676467641241</v>
      </c>
      <c r="G90" s="312">
        <v>1784.2708390370328</v>
      </c>
    </row>
    <row r="91" spans="1:7" ht="13.5" customHeight="1" x14ac:dyDescent="0.2">
      <c r="A91" s="310">
        <v>41671</v>
      </c>
      <c r="B91" s="312">
        <v>70.151174362339049</v>
      </c>
      <c r="C91" s="312">
        <v>93.506000000000043</v>
      </c>
      <c r="D91" s="312">
        <v>1053.2144515744728</v>
      </c>
      <c r="E91" s="312">
        <v>292.60100000000011</v>
      </c>
      <c r="F91" s="312">
        <v>339.91685460934383</v>
      </c>
      <c r="G91" s="312">
        <v>1849.3894805461559</v>
      </c>
    </row>
    <row r="92" spans="1:7" ht="13.5" customHeight="1" x14ac:dyDescent="0.2">
      <c r="A92" s="310">
        <v>41699</v>
      </c>
      <c r="B92" s="312">
        <v>74.151174362339049</v>
      </c>
      <c r="C92" s="312">
        <v>93.506000000000014</v>
      </c>
      <c r="D92" s="312">
        <v>1131.8205478865386</v>
      </c>
      <c r="E92" s="312">
        <v>292.60100000000017</v>
      </c>
      <c r="F92" s="312">
        <v>368.51961966700446</v>
      </c>
      <c r="G92" s="312">
        <v>1960.5983419158822</v>
      </c>
    </row>
    <row r="93" spans="1:7" ht="13.5" customHeight="1" x14ac:dyDescent="0.2">
      <c r="A93" s="310">
        <v>41730</v>
      </c>
      <c r="B93" s="312">
        <v>76.33860433035349</v>
      </c>
      <c r="C93" s="312">
        <v>93.506000000000029</v>
      </c>
      <c r="D93" s="312">
        <v>1166.5389788259918</v>
      </c>
      <c r="E93" s="312">
        <v>292.60100000000011</v>
      </c>
      <c r="F93" s="312">
        <v>371.42348413986343</v>
      </c>
      <c r="G93" s="312">
        <v>2000.4080672962089</v>
      </c>
    </row>
    <row r="94" spans="1:7" ht="13.5" customHeight="1" x14ac:dyDescent="0.2">
      <c r="A94" s="310">
        <v>41760</v>
      </c>
      <c r="B94" s="312">
        <v>77.00434388583615</v>
      </c>
      <c r="C94" s="312">
        <v>93.506000000000014</v>
      </c>
      <c r="D94" s="312">
        <v>1192.4113565861226</v>
      </c>
      <c r="E94" s="312">
        <v>292.60100000000017</v>
      </c>
      <c r="F94" s="312">
        <v>371.42348413986343</v>
      </c>
      <c r="G94" s="312">
        <v>2026.9461846118222</v>
      </c>
    </row>
    <row r="95" spans="1:7" ht="13.5" customHeight="1" x14ac:dyDescent="0.2">
      <c r="A95" s="310">
        <v>41791</v>
      </c>
      <c r="B95" s="312">
        <v>77.00434388583615</v>
      </c>
      <c r="C95" s="312">
        <v>93.506000000000029</v>
      </c>
      <c r="D95" s="312">
        <v>1208.312919223242</v>
      </c>
      <c r="E95" s="312">
        <v>292.60100000000011</v>
      </c>
      <c r="F95" s="312">
        <v>373.42352411005515</v>
      </c>
      <c r="G95" s="312">
        <v>2044.8477872191334</v>
      </c>
    </row>
    <row r="96" spans="1:7" ht="13.5" customHeight="1" x14ac:dyDescent="0.2">
      <c r="A96" s="310">
        <v>41821</v>
      </c>
      <c r="B96" s="312">
        <v>77.00434388583615</v>
      </c>
      <c r="C96" s="312">
        <v>93.506000000000014</v>
      </c>
      <c r="D96" s="312">
        <v>1229.0264586536741</v>
      </c>
      <c r="E96" s="312">
        <v>294.2510000000002</v>
      </c>
      <c r="F96" s="312">
        <v>381.42368399082204</v>
      </c>
      <c r="G96" s="312">
        <v>2075.2114865303324</v>
      </c>
    </row>
    <row r="97" spans="1:7" ht="13.5" customHeight="1" x14ac:dyDescent="0.2">
      <c r="A97" s="310">
        <v>41852</v>
      </c>
      <c r="B97" s="312">
        <v>77.036601950352278</v>
      </c>
      <c r="C97" s="312">
        <v>93.506000000000014</v>
      </c>
      <c r="D97" s="312">
        <v>1282.247479415078</v>
      </c>
      <c r="E97" s="312">
        <v>294.2510000000002</v>
      </c>
      <c r="F97" s="312">
        <v>386.92831012813667</v>
      </c>
      <c r="G97" s="312">
        <v>2133.9693914935669</v>
      </c>
    </row>
    <row r="98" spans="1:7" ht="13.5" customHeight="1" x14ac:dyDescent="0.2">
      <c r="A98" s="310">
        <v>41883</v>
      </c>
      <c r="B98" s="312">
        <v>77.25434388583615</v>
      </c>
      <c r="C98" s="312">
        <v>93.506000000000029</v>
      </c>
      <c r="D98" s="312">
        <v>1326.0248433631907</v>
      </c>
      <c r="E98" s="312">
        <v>294.25100000000015</v>
      </c>
      <c r="F98" s="312">
        <v>395.90404004167664</v>
      </c>
      <c r="G98" s="312">
        <v>2186.9402272907037</v>
      </c>
    </row>
    <row r="99" spans="1:7" ht="13.5" customHeight="1" x14ac:dyDescent="0.2">
      <c r="A99" s="310">
        <v>41913</v>
      </c>
      <c r="B99" s="312">
        <v>77.25434388583615</v>
      </c>
      <c r="C99" s="312">
        <v>93.506000000000014</v>
      </c>
      <c r="D99" s="312">
        <v>1406.9063043336214</v>
      </c>
      <c r="E99" s="312">
        <v>294.2510000000002</v>
      </c>
      <c r="F99" s="312">
        <v>410.90627315144786</v>
      </c>
      <c r="G99" s="312">
        <v>2282.8239213709057</v>
      </c>
    </row>
    <row r="100" spans="1:7" ht="13.5" customHeight="1" x14ac:dyDescent="0.2">
      <c r="A100" s="310">
        <v>41944</v>
      </c>
      <c r="B100" s="312">
        <v>77.25434388583615</v>
      </c>
      <c r="C100" s="312">
        <v>93.506000000000029</v>
      </c>
      <c r="D100" s="312">
        <v>1471.6654827380339</v>
      </c>
      <c r="E100" s="312">
        <v>294.25100000000015</v>
      </c>
      <c r="F100" s="312">
        <v>415.68970208015656</v>
      </c>
      <c r="G100" s="312">
        <v>2352.3665287040267</v>
      </c>
    </row>
    <row r="101" spans="1:7" ht="13.5" customHeight="1" x14ac:dyDescent="0.2">
      <c r="A101" s="310">
        <v>41974</v>
      </c>
      <c r="B101" s="312">
        <v>77.25434388583615</v>
      </c>
      <c r="C101" s="312">
        <v>93.506000000000014</v>
      </c>
      <c r="D101" s="312">
        <v>1509.2005052772572</v>
      </c>
      <c r="E101" s="312">
        <v>294.2510000000002</v>
      </c>
      <c r="F101" s="312">
        <v>425.25655993757357</v>
      </c>
      <c r="G101" s="312">
        <v>2399.468409100667</v>
      </c>
    </row>
    <row r="102" spans="1:7" ht="13.5" customHeight="1" x14ac:dyDescent="0.2">
      <c r="A102" s="310">
        <v>42005</v>
      </c>
      <c r="B102" s="312">
        <v>77.25434388583615</v>
      </c>
      <c r="C102" s="312">
        <v>93.506000000000014</v>
      </c>
      <c r="D102" s="312">
        <v>1535.1743311014679</v>
      </c>
      <c r="E102" s="312">
        <v>294.2510000000002</v>
      </c>
      <c r="F102" s="312">
        <v>425.25655993757357</v>
      </c>
      <c r="G102" s="312">
        <v>2425.442234924878</v>
      </c>
    </row>
    <row r="103" spans="1:7" ht="13.5" customHeight="1" x14ac:dyDescent="0.2">
      <c r="A103" s="310">
        <v>42036</v>
      </c>
      <c r="B103" s="312">
        <v>77.254343885836136</v>
      </c>
      <c r="C103" s="312">
        <v>93.506000000000043</v>
      </c>
      <c r="D103" s="312">
        <v>1590.6187850391</v>
      </c>
      <c r="E103" s="312">
        <v>294.25100000000015</v>
      </c>
      <c r="F103" s="312">
        <v>425.25655993757357</v>
      </c>
      <c r="G103" s="312">
        <v>2480.8866888625098</v>
      </c>
    </row>
    <row r="104" spans="1:7" ht="13.5" customHeight="1" x14ac:dyDescent="0.2">
      <c r="A104" s="310">
        <v>42064</v>
      </c>
      <c r="B104" s="312">
        <v>77.25434388583615</v>
      </c>
      <c r="C104" s="312">
        <v>93.506000000000014</v>
      </c>
      <c r="D104" s="312">
        <v>1635.698818591339</v>
      </c>
      <c r="E104" s="312">
        <v>294.2510000000002</v>
      </c>
      <c r="F104" s="312">
        <v>425.25655993757357</v>
      </c>
      <c r="G104" s="312">
        <v>2525.9667224147488</v>
      </c>
    </row>
    <row r="105" spans="1:7" ht="13.5" customHeight="1" x14ac:dyDescent="0.2">
      <c r="A105" s="310">
        <v>42095</v>
      </c>
      <c r="B105" s="312">
        <v>77.404343885836141</v>
      </c>
      <c r="C105" s="312">
        <v>93.506000000000029</v>
      </c>
      <c r="D105" s="312">
        <v>1662.0310931926078</v>
      </c>
      <c r="E105" s="312">
        <v>294.25100000000015</v>
      </c>
      <c r="F105" s="312">
        <v>425.25655993757363</v>
      </c>
      <c r="G105" s="312">
        <v>2552.4489970160175</v>
      </c>
    </row>
    <row r="106" spans="1:7" ht="13.5" customHeight="1" x14ac:dyDescent="0.2">
      <c r="A106" s="310">
        <v>42125</v>
      </c>
      <c r="B106" s="312">
        <v>77.50434388583615</v>
      </c>
      <c r="C106" s="312">
        <v>93.506000000000014</v>
      </c>
      <c r="D106" s="312">
        <v>1679.380655584265</v>
      </c>
      <c r="E106" s="312">
        <v>294.2510000000002</v>
      </c>
      <c r="F106" s="312">
        <v>425.25655993757357</v>
      </c>
      <c r="G106" s="312">
        <v>2569.8985594076748</v>
      </c>
    </row>
    <row r="107" spans="1:7" ht="13.5" customHeight="1" x14ac:dyDescent="0.2">
      <c r="A107" s="310">
        <v>42156</v>
      </c>
      <c r="B107" s="312">
        <v>88.785277219169487</v>
      </c>
      <c r="C107" s="312">
        <v>93.506000000000029</v>
      </c>
      <c r="D107" s="312">
        <v>1702.5037153416524</v>
      </c>
      <c r="E107" s="312">
        <v>301.51300000000009</v>
      </c>
      <c r="F107" s="312">
        <v>429.75664987050499</v>
      </c>
      <c r="G107" s="312">
        <v>2616.0646424313268</v>
      </c>
    </row>
    <row r="108" spans="1:7" ht="13.5" customHeight="1" x14ac:dyDescent="0.2">
      <c r="A108" s="310">
        <v>42186</v>
      </c>
      <c r="B108" s="312">
        <v>95.921430622541251</v>
      </c>
      <c r="C108" s="312">
        <v>93.506000000000014</v>
      </c>
      <c r="D108" s="312">
        <v>1726.1468636974016</v>
      </c>
      <c r="E108" s="312">
        <v>304.76203225806461</v>
      </c>
      <c r="F108" s="312">
        <v>449.54736796264399</v>
      </c>
      <c r="G108" s="312">
        <v>2669.8836945406515</v>
      </c>
    </row>
    <row r="109" spans="1:7" ht="13.5" customHeight="1" x14ac:dyDescent="0.2">
      <c r="A109" s="310">
        <v>42217</v>
      </c>
      <c r="B109" s="312">
        <v>96.066651439350466</v>
      </c>
      <c r="C109" s="312">
        <v>93.506000000000014</v>
      </c>
      <c r="D109" s="312">
        <v>1747.8219333786997</v>
      </c>
      <c r="E109" s="312">
        <v>312.37300000000005</v>
      </c>
      <c r="F109" s="312">
        <v>470.72198467931901</v>
      </c>
      <c r="G109" s="312">
        <v>2720.4895694973693</v>
      </c>
    </row>
    <row r="110" spans="1:7" ht="13.5" customHeight="1" x14ac:dyDescent="0.2">
      <c r="A110" s="310">
        <v>42248</v>
      </c>
      <c r="B110" s="312">
        <v>96.066651439350466</v>
      </c>
      <c r="C110" s="312">
        <v>93.506000000000029</v>
      </c>
      <c r="D110" s="312">
        <v>1776.8475372888752</v>
      </c>
      <c r="E110" s="312">
        <v>312.37300000000005</v>
      </c>
      <c r="F110" s="312">
        <v>483.55772506866231</v>
      </c>
      <c r="G110" s="312">
        <v>2762.3509137968881</v>
      </c>
    </row>
    <row r="111" spans="1:7" ht="13.5" customHeight="1" x14ac:dyDescent="0.2">
      <c r="A111" s="310">
        <v>42278</v>
      </c>
      <c r="B111" s="312">
        <v>103.24084498773755</v>
      </c>
      <c r="C111" s="312">
        <v>93.506000000000014</v>
      </c>
      <c r="D111" s="312">
        <v>1801.2742757481403</v>
      </c>
      <c r="E111" s="312">
        <v>312.37300000000005</v>
      </c>
      <c r="F111" s="312">
        <v>483.55772506866231</v>
      </c>
      <c r="G111" s="312">
        <v>2793.9518458045404</v>
      </c>
    </row>
    <row r="112" spans="1:7" ht="13.5" customHeight="1" x14ac:dyDescent="0.2">
      <c r="A112" s="310">
        <v>42309</v>
      </c>
      <c r="B112" s="312">
        <v>110.18465143935045</v>
      </c>
      <c r="C112" s="312">
        <v>95.986133333333356</v>
      </c>
      <c r="D112" s="312">
        <v>1829.2948613859573</v>
      </c>
      <c r="E112" s="312">
        <v>312.37300000000005</v>
      </c>
      <c r="F112" s="312">
        <v>483.55772506866231</v>
      </c>
      <c r="G112" s="312">
        <v>2831.3963712273039</v>
      </c>
    </row>
    <row r="113" spans="1:7" ht="13.5" customHeight="1" x14ac:dyDescent="0.2">
      <c r="A113" s="310">
        <v>42339</v>
      </c>
      <c r="B113" s="312">
        <v>111.10165143935045</v>
      </c>
      <c r="C113" s="312">
        <v>97.422000000000011</v>
      </c>
      <c r="D113" s="312">
        <v>1862.6590855362501</v>
      </c>
      <c r="E113" s="312">
        <v>313.9213870967742</v>
      </c>
      <c r="F113" s="312">
        <v>485.01259285343093</v>
      </c>
      <c r="G113" s="312">
        <v>2870.1167169258056</v>
      </c>
    </row>
    <row r="114" spans="1:7" ht="13.5" customHeight="1" x14ac:dyDescent="0.2">
      <c r="A114" s="310">
        <v>42370</v>
      </c>
      <c r="B114" s="312">
        <v>111.10165143935045</v>
      </c>
      <c r="C114" s="312">
        <v>97.422000000000011</v>
      </c>
      <c r="D114" s="312">
        <v>1874.4277013284111</v>
      </c>
      <c r="E114" s="312">
        <v>313.97300000000001</v>
      </c>
      <c r="F114" s="312">
        <v>487.65780700755545</v>
      </c>
      <c r="G114" s="312">
        <v>2884.5821597753165</v>
      </c>
    </row>
    <row r="115" spans="1:7" ht="13.5" customHeight="1" x14ac:dyDescent="0.2">
      <c r="A115" s="310">
        <v>42401</v>
      </c>
      <c r="B115" s="312">
        <v>111.10165143935045</v>
      </c>
      <c r="C115" s="312">
        <v>97.422000000000025</v>
      </c>
      <c r="D115" s="312">
        <v>1881.1181863316251</v>
      </c>
      <c r="E115" s="312">
        <v>313.97299999999996</v>
      </c>
      <c r="F115" s="312">
        <v>489.03714491803248</v>
      </c>
      <c r="G115" s="312">
        <v>2892.651982689008</v>
      </c>
    </row>
    <row r="116" spans="1:7" ht="13.5" customHeight="1" x14ac:dyDescent="0.2">
      <c r="A116" s="310">
        <v>42430</v>
      </c>
      <c r="B116" s="312">
        <v>111.10165143935045</v>
      </c>
      <c r="C116" s="312">
        <v>97.422000000000011</v>
      </c>
      <c r="D116" s="312">
        <v>1888.990207203904</v>
      </c>
      <c r="E116" s="312">
        <v>313.97300000000001</v>
      </c>
      <c r="F116" s="312">
        <v>497.658006858514</v>
      </c>
      <c r="G116" s="312">
        <v>2909.1448655017684</v>
      </c>
    </row>
    <row r="117" spans="1:7" ht="13.5" customHeight="1" x14ac:dyDescent="0.2">
      <c r="A117" s="310">
        <v>42461</v>
      </c>
      <c r="B117" s="312">
        <v>111.10165143935045</v>
      </c>
      <c r="C117" s="312">
        <v>97.422000000000025</v>
      </c>
      <c r="D117" s="312">
        <v>1895.7046658535762</v>
      </c>
      <c r="E117" s="312">
        <v>313.97300000000001</v>
      </c>
      <c r="F117" s="312">
        <v>497.658006858514</v>
      </c>
      <c r="G117" s="312">
        <v>2915.8593241514404</v>
      </c>
    </row>
    <row r="118" spans="1:7" ht="13.5" customHeight="1" x14ac:dyDescent="0.2">
      <c r="A118" s="310">
        <v>42491</v>
      </c>
      <c r="B118" s="312">
        <v>111.10165143935045</v>
      </c>
      <c r="C118" s="312">
        <v>97.422000000000011</v>
      </c>
      <c r="D118" s="312">
        <v>1899.4422952259811</v>
      </c>
      <c r="E118" s="312">
        <v>313.97300000000001</v>
      </c>
      <c r="F118" s="312">
        <v>512.42080212872656</v>
      </c>
      <c r="G118" s="312">
        <v>2934.3597487940579</v>
      </c>
    </row>
    <row r="119" spans="1:7" ht="13.5" customHeight="1" x14ac:dyDescent="0.2">
      <c r="A119" s="310">
        <v>42522</v>
      </c>
      <c r="B119" s="312">
        <v>111.10165143935045</v>
      </c>
      <c r="C119" s="312">
        <v>97.422000000000025</v>
      </c>
      <c r="D119" s="312">
        <v>1901.5248786866389</v>
      </c>
      <c r="E119" s="312">
        <v>313.97300000000001</v>
      </c>
      <c r="F119" s="312">
        <v>515.259801219152</v>
      </c>
      <c r="G119" s="312">
        <v>2939.2813313451416</v>
      </c>
    </row>
    <row r="120" spans="1:7" ht="13.5" customHeight="1" x14ac:dyDescent="0.2">
      <c r="A120" s="310">
        <v>42552</v>
      </c>
      <c r="B120" s="312">
        <v>111.10165143935045</v>
      </c>
      <c r="C120" s="312">
        <v>97.422000000000011</v>
      </c>
      <c r="D120" s="312">
        <v>1907.1640663712892</v>
      </c>
      <c r="E120" s="312">
        <v>313.97300000000001</v>
      </c>
      <c r="F120" s="312">
        <v>515.259801219152</v>
      </c>
      <c r="G120" s="312">
        <v>2944.9205190297916</v>
      </c>
    </row>
    <row r="121" spans="1:7" ht="13.5" customHeight="1" x14ac:dyDescent="0.2">
      <c r="A121" s="310">
        <v>42583</v>
      </c>
      <c r="B121" s="312">
        <v>111.29778047160853</v>
      </c>
      <c r="C121" s="312">
        <v>97.422000000000011</v>
      </c>
      <c r="D121" s="312">
        <v>1916.6347938430199</v>
      </c>
      <c r="E121" s="312">
        <v>313.97300000000001</v>
      </c>
      <c r="F121" s="312">
        <v>515.259801219152</v>
      </c>
      <c r="G121" s="312">
        <v>2954.5873755337802</v>
      </c>
    </row>
    <row r="122" spans="1:7" ht="13.5" customHeight="1" x14ac:dyDescent="0.2">
      <c r="A122" s="310">
        <v>42614</v>
      </c>
      <c r="B122" s="312">
        <v>111.48165143935044</v>
      </c>
      <c r="C122" s="312">
        <v>97.422000000000025</v>
      </c>
      <c r="D122" s="312">
        <v>1932.7294788378142</v>
      </c>
      <c r="E122" s="312">
        <v>313.97300000000001</v>
      </c>
      <c r="F122" s="312">
        <v>521.40992412749154</v>
      </c>
      <c r="G122" s="312">
        <v>2977.0160544046562</v>
      </c>
    </row>
    <row r="123" spans="1:7" ht="13.5" customHeight="1" x14ac:dyDescent="0.2">
      <c r="A123" s="310">
        <v>42644</v>
      </c>
      <c r="B123" s="312">
        <v>111.48971595547947</v>
      </c>
      <c r="C123" s="312">
        <v>97.422000000000011</v>
      </c>
      <c r="D123" s="312">
        <v>1941.1175154587495</v>
      </c>
      <c r="E123" s="312">
        <v>313.97300000000001</v>
      </c>
      <c r="F123" s="312">
        <v>542.42176336274747</v>
      </c>
      <c r="G123" s="312">
        <v>3006.4239947769765</v>
      </c>
    </row>
    <row r="124" spans="1:7" ht="13.5" customHeight="1" x14ac:dyDescent="0.2">
      <c r="A124" s="310">
        <v>42675</v>
      </c>
      <c r="B124" s="312">
        <v>111.73165143935044</v>
      </c>
      <c r="C124" s="312">
        <v>97.422000000000025</v>
      </c>
      <c r="D124" s="312">
        <v>1948.6436829134586</v>
      </c>
      <c r="E124" s="312">
        <v>313.97300000000001</v>
      </c>
      <c r="F124" s="312">
        <v>553.91257364310695</v>
      </c>
      <c r="G124" s="312">
        <v>3025.6829079959161</v>
      </c>
    </row>
    <row r="125" spans="1:7" ht="13.5" customHeight="1" x14ac:dyDescent="0.2">
      <c r="A125" s="310">
        <v>42705</v>
      </c>
      <c r="B125" s="312">
        <v>111.73165143935043</v>
      </c>
      <c r="C125" s="312">
        <v>97.422000000000011</v>
      </c>
      <c r="D125" s="312">
        <v>1956.7377070630355</v>
      </c>
      <c r="E125" s="312">
        <v>314.03800000000001</v>
      </c>
      <c r="F125" s="312">
        <v>569.13223264208204</v>
      </c>
      <c r="G125" s="312">
        <v>3049.0615911444684</v>
      </c>
    </row>
    <row r="126" spans="1:7" ht="13.5" customHeight="1" x14ac:dyDescent="0.2">
      <c r="A126" s="310">
        <v>42736</v>
      </c>
      <c r="B126" s="312">
        <v>111.73165143935043</v>
      </c>
      <c r="C126" s="312">
        <v>97.422000000000011</v>
      </c>
      <c r="D126" s="312">
        <v>1961.3489585115783</v>
      </c>
      <c r="E126" s="312">
        <v>314.03800000000001</v>
      </c>
      <c r="F126" s="312">
        <v>571.71292937781334</v>
      </c>
      <c r="G126" s="312">
        <v>3056.2535393287421</v>
      </c>
    </row>
    <row r="127" spans="1:7" ht="13.5" customHeight="1" x14ac:dyDescent="0.2">
      <c r="A127" s="310">
        <v>42767</v>
      </c>
      <c r="B127" s="312">
        <v>111.73165143935044</v>
      </c>
      <c r="C127" s="312">
        <v>97.42200000000004</v>
      </c>
      <c r="D127" s="312">
        <v>1966.3293656327785</v>
      </c>
      <c r="E127" s="312">
        <v>314.03800000000001</v>
      </c>
      <c r="F127" s="312">
        <v>571.71292937781334</v>
      </c>
      <c r="G127" s="312">
        <v>3061.2339464499423</v>
      </c>
    </row>
    <row r="128" spans="1:7" ht="13.5" customHeight="1" x14ac:dyDescent="0.2">
      <c r="A128" s="310">
        <v>42795</v>
      </c>
      <c r="B128" s="312">
        <v>111.73165143935043</v>
      </c>
      <c r="C128" s="312">
        <v>99.654580645161303</v>
      </c>
      <c r="D128" s="312">
        <v>1973.5885796773482</v>
      </c>
      <c r="E128" s="312">
        <v>314.03800000000001</v>
      </c>
      <c r="F128" s="312">
        <v>571.71292937781334</v>
      </c>
      <c r="G128" s="312">
        <v>3070.7257411396736</v>
      </c>
    </row>
    <row r="129" spans="1:7" ht="13.5" customHeight="1" x14ac:dyDescent="0.2">
      <c r="A129" s="310">
        <v>42826</v>
      </c>
      <c r="B129" s="312">
        <v>111.73165143935044</v>
      </c>
      <c r="C129" s="312">
        <v>101.26700000000002</v>
      </c>
      <c r="D129" s="312">
        <v>1989.4945076874487</v>
      </c>
      <c r="E129" s="312">
        <v>314.03800000000001</v>
      </c>
      <c r="F129" s="312">
        <v>578.64696958048887</v>
      </c>
      <c r="G129" s="312">
        <v>3095.1781287072881</v>
      </c>
    </row>
    <row r="130" spans="1:7" ht="13.5" customHeight="1" x14ac:dyDescent="0.2">
      <c r="A130" s="310">
        <v>42856</v>
      </c>
      <c r="B130" s="312">
        <v>111.73165143935043</v>
      </c>
      <c r="C130" s="312">
        <v>101.57987096774194</v>
      </c>
      <c r="D130" s="312">
        <v>2003.2176314496289</v>
      </c>
      <c r="E130" s="312">
        <v>314.31380645161289</v>
      </c>
      <c r="F130" s="312">
        <v>579.97181466985819</v>
      </c>
      <c r="G130" s="312">
        <v>3110.8147749781924</v>
      </c>
    </row>
    <row r="131" spans="1:7" ht="13.5" customHeight="1" x14ac:dyDescent="0.2">
      <c r="A131" s="310">
        <v>42887</v>
      </c>
      <c r="B131" s="312">
        <v>111.73165143935044</v>
      </c>
      <c r="C131" s="312">
        <v>104.50000000000003</v>
      </c>
      <c r="D131" s="312">
        <v>2008.4069212527572</v>
      </c>
      <c r="E131" s="312">
        <v>315.2713333333333</v>
      </c>
      <c r="F131" s="312">
        <v>580.2137549888331</v>
      </c>
      <c r="G131" s="312">
        <v>3120.1236610142737</v>
      </c>
    </row>
    <row r="132" spans="1:7" ht="13.5" customHeight="1" x14ac:dyDescent="0.2">
      <c r="A132" s="310">
        <v>42917</v>
      </c>
      <c r="B132" s="312">
        <v>111.73165143935043</v>
      </c>
      <c r="C132" s="312">
        <v>104.50000000000001</v>
      </c>
      <c r="D132" s="312">
        <v>2010.2862625761657</v>
      </c>
      <c r="E132" s="312">
        <v>315.488</v>
      </c>
      <c r="F132" s="312">
        <v>580.2137549888331</v>
      </c>
      <c r="G132" s="312">
        <v>3122.2196690043488</v>
      </c>
    </row>
    <row r="133" spans="1:7" ht="13.5" customHeight="1" x14ac:dyDescent="0.2">
      <c r="A133" s="310">
        <v>42948</v>
      </c>
      <c r="B133" s="312">
        <v>111.73165143935043</v>
      </c>
      <c r="C133" s="312">
        <v>105.64719354838711</v>
      </c>
      <c r="D133" s="312">
        <v>2013.503622252598</v>
      </c>
      <c r="E133" s="312">
        <v>328.74283870967741</v>
      </c>
      <c r="F133" s="312">
        <v>580.2137549888331</v>
      </c>
      <c r="G133" s="312">
        <v>3139.8390609388462</v>
      </c>
    </row>
    <row r="134" spans="1:7" ht="13.5" customHeight="1" x14ac:dyDescent="0.2">
      <c r="A134" s="310">
        <v>42979</v>
      </c>
      <c r="B134" s="312">
        <v>111.73165143935044</v>
      </c>
      <c r="C134" s="312">
        <v>107.73300000000003</v>
      </c>
      <c r="D134" s="312">
        <v>2019.365604601792</v>
      </c>
      <c r="E134" s="312">
        <v>344.83799999999997</v>
      </c>
      <c r="F134" s="312">
        <v>580.2137549888331</v>
      </c>
      <c r="G134" s="312">
        <v>3163.8820110299757</v>
      </c>
    </row>
    <row r="135" spans="1:7" ht="13.5" customHeight="1" x14ac:dyDescent="0.2">
      <c r="A135" s="310">
        <v>43009</v>
      </c>
      <c r="B135" s="312">
        <v>111.73165143935043</v>
      </c>
      <c r="C135" s="312">
        <v>107.73300000000002</v>
      </c>
      <c r="D135" s="312">
        <v>2024.4529400949523</v>
      </c>
      <c r="E135" s="312">
        <v>344.83799999999997</v>
      </c>
      <c r="F135" s="312">
        <v>580.2137549888331</v>
      </c>
      <c r="G135" s="312">
        <v>3168.9693465231358</v>
      </c>
    </row>
    <row r="136" spans="1:7" ht="13.5" customHeight="1" x14ac:dyDescent="0.2">
      <c r="A136" s="310">
        <v>43040</v>
      </c>
      <c r="B136" s="312">
        <v>111.73165143935044</v>
      </c>
      <c r="C136" s="312">
        <v>107.99080000000004</v>
      </c>
      <c r="D136" s="312">
        <v>2030.0220763873672</v>
      </c>
      <c r="E136" s="312">
        <v>344.83799999999997</v>
      </c>
      <c r="F136" s="312">
        <v>587.73118799702218</v>
      </c>
      <c r="G136" s="312">
        <v>3182.3137158237396</v>
      </c>
    </row>
    <row r="137" spans="1:7" ht="13.5" customHeight="1" x14ac:dyDescent="0.2">
      <c r="A137" s="310">
        <v>43070</v>
      </c>
      <c r="B137" s="312">
        <v>111.73165143935043</v>
      </c>
      <c r="C137" s="312">
        <v>110.31100000000002</v>
      </c>
      <c r="D137" s="312">
        <v>2034.1185910531265</v>
      </c>
      <c r="E137" s="312">
        <v>344.83799999999997</v>
      </c>
      <c r="F137" s="312">
        <v>590.46480000000008</v>
      </c>
      <c r="G137" s="312">
        <v>3191.4640424924769</v>
      </c>
    </row>
    <row r="138" spans="1:7" ht="13.5" customHeight="1" x14ac:dyDescent="0.2">
      <c r="A138" s="310">
        <v>43101</v>
      </c>
      <c r="B138" s="312">
        <v>111.73165143935043</v>
      </c>
      <c r="C138" s="312">
        <v>110.31100000000002</v>
      </c>
      <c r="D138" s="312">
        <v>2040.2456971693869</v>
      </c>
      <c r="E138" s="312">
        <v>344.83799999999997</v>
      </c>
      <c r="F138" s="312">
        <v>590.46480000000008</v>
      </c>
      <c r="G138" s="312">
        <v>3197.5911486087375</v>
      </c>
    </row>
    <row r="139" spans="1:7" ht="13.5" customHeight="1" x14ac:dyDescent="0.2">
      <c r="A139" s="310">
        <v>43132</v>
      </c>
      <c r="B139" s="312">
        <v>111.73165143935044</v>
      </c>
      <c r="C139" s="312">
        <v>110.31100000000005</v>
      </c>
      <c r="D139" s="312">
        <v>2048.541285002389</v>
      </c>
      <c r="E139" s="312">
        <v>344.83799999999997</v>
      </c>
      <c r="F139" s="312">
        <v>590.46480000000008</v>
      </c>
      <c r="G139" s="312">
        <v>3205.8867364417397</v>
      </c>
    </row>
    <row r="140" spans="1:7" ht="13.5" customHeight="1" x14ac:dyDescent="0.2">
      <c r="A140" s="310">
        <v>43160</v>
      </c>
      <c r="B140" s="312">
        <v>111.73165143935043</v>
      </c>
      <c r="C140" s="312">
        <v>110.31100000000002</v>
      </c>
      <c r="D140" s="312">
        <v>2056.8134487705033</v>
      </c>
      <c r="E140" s="312">
        <v>344.83799999999997</v>
      </c>
      <c r="F140" s="312">
        <v>590.46480000000008</v>
      </c>
      <c r="G140" s="312">
        <v>3214.158900209854</v>
      </c>
    </row>
    <row r="141" spans="1:7" ht="13.5" customHeight="1" x14ac:dyDescent="0.2">
      <c r="A141" s="310">
        <v>43191</v>
      </c>
      <c r="B141" s="312">
        <v>111.91498477268377</v>
      </c>
      <c r="C141" s="312">
        <v>110.31100000000004</v>
      </c>
      <c r="D141" s="312">
        <v>2061.5167877870908</v>
      </c>
      <c r="E141" s="312">
        <v>344.83799999999997</v>
      </c>
      <c r="F141" s="312">
        <v>590.46480000000008</v>
      </c>
      <c r="G141" s="312">
        <v>3219.0455725597744</v>
      </c>
    </row>
    <row r="142" spans="1:7" ht="13.5" customHeight="1" x14ac:dyDescent="0.2">
      <c r="A142" s="310">
        <v>43221</v>
      </c>
      <c r="B142" s="312">
        <v>111.98165143935043</v>
      </c>
      <c r="C142" s="312">
        <v>110.31100000000002</v>
      </c>
      <c r="D142" s="312">
        <v>2064.1592737226529</v>
      </c>
      <c r="E142" s="312">
        <v>344.83799999999997</v>
      </c>
      <c r="F142" s="312">
        <v>590.46480000000008</v>
      </c>
      <c r="G142" s="312">
        <v>3221.7547251620031</v>
      </c>
    </row>
    <row r="143" spans="1:7" ht="13.5" customHeight="1" x14ac:dyDescent="0.2">
      <c r="A143" s="310">
        <v>43252</v>
      </c>
      <c r="B143" s="312">
        <v>111.98165143935044</v>
      </c>
      <c r="C143" s="312">
        <v>110.31100000000004</v>
      </c>
      <c r="D143" s="312">
        <v>2070.5386984519755</v>
      </c>
      <c r="E143" s="312">
        <v>344.83799999999997</v>
      </c>
      <c r="F143" s="312">
        <v>590.46480000000008</v>
      </c>
      <c r="G143" s="312">
        <v>3228.1341498913257</v>
      </c>
    </row>
    <row r="144" spans="1:7" ht="13.5" customHeight="1" x14ac:dyDescent="0.2">
      <c r="A144" s="310">
        <v>43282</v>
      </c>
      <c r="B144" s="312">
        <v>112.20745789096335</v>
      </c>
      <c r="C144" s="312">
        <v>110.31100000000002</v>
      </c>
      <c r="D144" s="312">
        <v>2077.6889117870523</v>
      </c>
      <c r="E144" s="312">
        <v>344.83799999999997</v>
      </c>
      <c r="F144" s="312">
        <v>590.46480000000008</v>
      </c>
      <c r="G144" s="312">
        <v>3235.5101696780162</v>
      </c>
    </row>
    <row r="145" spans="1:7" ht="13.5" customHeight="1" x14ac:dyDescent="0.2">
      <c r="A145" s="310">
        <v>43313</v>
      </c>
      <c r="B145" s="312">
        <v>112.73175395718854</v>
      </c>
      <c r="C145" s="312">
        <v>110.31100000000002</v>
      </c>
      <c r="D145" s="312">
        <v>2091.1308182926396</v>
      </c>
      <c r="E145" s="312">
        <v>344.83799999999997</v>
      </c>
      <c r="F145" s="312">
        <v>590.46480000000008</v>
      </c>
      <c r="G145" s="312">
        <v>3249.4763722498278</v>
      </c>
    </row>
    <row r="146" spans="1:7" ht="13.5" customHeight="1" x14ac:dyDescent="0.2">
      <c r="A146" s="310">
        <v>43344</v>
      </c>
      <c r="B146" s="312">
        <v>112.80675395718855</v>
      </c>
      <c r="C146" s="312">
        <v>110.31100000000004</v>
      </c>
      <c r="D146" s="312">
        <v>2099.013600542145</v>
      </c>
      <c r="E146" s="312">
        <v>344.83799999999997</v>
      </c>
      <c r="F146" s="312">
        <v>590.46480000000008</v>
      </c>
      <c r="G146" s="312">
        <v>3257.4341544993335</v>
      </c>
    </row>
    <row r="147" spans="1:7" ht="13.5" customHeight="1" x14ac:dyDescent="0.2">
      <c r="A147" s="310">
        <v>43374</v>
      </c>
      <c r="B147" s="312">
        <v>112.98175395718854</v>
      </c>
      <c r="C147" s="312">
        <v>110.31100000000002</v>
      </c>
      <c r="D147" s="312">
        <v>2104.8984732191452</v>
      </c>
      <c r="E147" s="312">
        <v>344.83799999999997</v>
      </c>
      <c r="F147" s="312">
        <v>590.46480000000008</v>
      </c>
      <c r="G147" s="312">
        <v>3263.4940271763339</v>
      </c>
    </row>
    <row r="148" spans="1:7" ht="13.5" customHeight="1" x14ac:dyDescent="0.2">
      <c r="A148" s="310">
        <v>43405</v>
      </c>
      <c r="B148" s="312">
        <v>113.07678949670574</v>
      </c>
      <c r="C148" s="312">
        <v>110.31100000000004</v>
      </c>
      <c r="D148" s="312">
        <v>2105.5257144556181</v>
      </c>
      <c r="E148" s="312">
        <v>344.83799999999997</v>
      </c>
      <c r="F148" s="312">
        <v>590.46480000000008</v>
      </c>
      <c r="G148" s="312">
        <v>3264.2163039523243</v>
      </c>
    </row>
    <row r="149" spans="1:7" ht="13.5" customHeight="1" x14ac:dyDescent="0.2">
      <c r="A149" s="310">
        <v>43435</v>
      </c>
      <c r="B149" s="312">
        <v>113.33179496432376</v>
      </c>
      <c r="C149" s="312">
        <v>110.31100000000002</v>
      </c>
      <c r="D149" s="312">
        <v>2106.4051889209668</v>
      </c>
      <c r="E149" s="312">
        <v>344.83799999999997</v>
      </c>
      <c r="F149" s="312">
        <v>590.46480000000008</v>
      </c>
      <c r="G149" s="312">
        <v>3265.3507838852906</v>
      </c>
    </row>
    <row r="150" spans="1:7" ht="13.5" customHeight="1" x14ac:dyDescent="0.2">
      <c r="A150" s="310">
        <v>43466</v>
      </c>
      <c r="B150" s="312">
        <v>113.33179496432376</v>
      </c>
      <c r="C150" s="312">
        <v>110.31100000000002</v>
      </c>
      <c r="D150" s="312">
        <v>2128.8121309130738</v>
      </c>
      <c r="E150" s="312">
        <v>347.43800000000005</v>
      </c>
      <c r="F150" s="312">
        <v>590.46480000000008</v>
      </c>
      <c r="G150" s="312">
        <v>3290.357725877398</v>
      </c>
    </row>
    <row r="151" spans="1:7" ht="13.5" customHeight="1" x14ac:dyDescent="0.2">
      <c r="A151" s="310">
        <v>43497</v>
      </c>
      <c r="B151" s="312">
        <v>113.33179496432378</v>
      </c>
      <c r="C151" s="312">
        <v>110.31100000000005</v>
      </c>
      <c r="D151" s="312">
        <v>2139.0096501719377</v>
      </c>
      <c r="E151" s="312">
        <v>347.43800000000005</v>
      </c>
      <c r="F151" s="312">
        <v>590.46480000000008</v>
      </c>
      <c r="G151" s="312">
        <v>3300.5552451362619</v>
      </c>
    </row>
    <row r="152" spans="1:7" ht="13.5" customHeight="1" x14ac:dyDescent="0.2">
      <c r="A152" s="310">
        <v>43525</v>
      </c>
      <c r="B152" s="312">
        <v>113.58179496432376</v>
      </c>
      <c r="C152" s="312">
        <v>110.31100000000002</v>
      </c>
      <c r="D152" s="312">
        <v>2145.8588818788207</v>
      </c>
      <c r="E152" s="312">
        <v>347.43800000000005</v>
      </c>
      <c r="F152" s="312">
        <v>590.46480000000008</v>
      </c>
      <c r="G152" s="312">
        <v>3307.6544768431449</v>
      </c>
    </row>
    <row r="153" spans="1:7" ht="13.5" customHeight="1" x14ac:dyDescent="0.2">
      <c r="A153" s="310">
        <v>43556</v>
      </c>
      <c r="B153" s="312">
        <v>113.79846163099043</v>
      </c>
      <c r="C153" s="312">
        <v>111.76300000000003</v>
      </c>
      <c r="D153" s="312">
        <v>2149.1517969259476</v>
      </c>
      <c r="E153" s="312">
        <v>347.43800000000005</v>
      </c>
      <c r="F153" s="312">
        <v>590.46480000000008</v>
      </c>
      <c r="G153" s="312">
        <v>3312.6160585569382</v>
      </c>
    </row>
    <row r="154" spans="1:7" ht="13.5" customHeight="1" x14ac:dyDescent="0.2">
      <c r="A154" s="310">
        <v>43586</v>
      </c>
      <c r="B154" s="312">
        <v>114.06566593206571</v>
      </c>
      <c r="C154" s="312">
        <v>112.29100000000001</v>
      </c>
      <c r="D154" s="312">
        <v>2151.3407554756609</v>
      </c>
      <c r="E154" s="312">
        <v>347.43800000000005</v>
      </c>
      <c r="F154" s="312">
        <v>590.46480000000008</v>
      </c>
      <c r="G154" s="312">
        <v>3315.6002214077271</v>
      </c>
    </row>
    <row r="155" spans="1:7" ht="13.5" customHeight="1" x14ac:dyDescent="0.2">
      <c r="A155" s="310">
        <v>43617</v>
      </c>
      <c r="B155" s="312">
        <v>114.08179496432376</v>
      </c>
      <c r="C155" s="312">
        <v>112.29100000000003</v>
      </c>
      <c r="D155" s="312">
        <v>2152.7917890461986</v>
      </c>
      <c r="E155" s="312">
        <v>347.43800000000005</v>
      </c>
      <c r="F155" s="312">
        <v>590.46480000000008</v>
      </c>
      <c r="G155" s="312">
        <v>3317.0673840105228</v>
      </c>
    </row>
    <row r="156" spans="1:7" ht="13.5" customHeight="1" x14ac:dyDescent="0.2">
      <c r="A156" s="310">
        <v>43647</v>
      </c>
      <c r="B156" s="312">
        <v>114.08179496432376</v>
      </c>
      <c r="C156" s="312">
        <v>112.29100000000001</v>
      </c>
      <c r="D156" s="312">
        <v>2153.6797585484051</v>
      </c>
      <c r="E156" s="312">
        <v>347.43800000000005</v>
      </c>
      <c r="F156" s="312">
        <v>590.46480000000008</v>
      </c>
      <c r="G156" s="312">
        <v>3317.9553535127293</v>
      </c>
    </row>
    <row r="157" spans="1:7" ht="13.5" customHeight="1" x14ac:dyDescent="0.2">
      <c r="A157" s="310">
        <v>43678</v>
      </c>
      <c r="B157" s="312">
        <v>114.10599843379197</v>
      </c>
      <c r="C157" s="312">
        <v>112.29100000000001</v>
      </c>
      <c r="D157" s="312">
        <v>2155.4125657348</v>
      </c>
      <c r="E157" s="312">
        <v>347.43800000000005</v>
      </c>
      <c r="F157" s="312">
        <v>590.46480000000008</v>
      </c>
      <c r="G157" s="312">
        <v>3319.7123641685921</v>
      </c>
    </row>
    <row r="158" spans="1:7" ht="13.5" customHeight="1" x14ac:dyDescent="0.2">
      <c r="A158" s="310">
        <v>43709</v>
      </c>
      <c r="B158" s="312">
        <v>114.4402308154952</v>
      </c>
      <c r="C158" s="312">
        <v>113.38300000000004</v>
      </c>
      <c r="D158" s="312">
        <v>2158.5087384559333</v>
      </c>
      <c r="E158" s="312">
        <v>347.43800000000005</v>
      </c>
      <c r="F158" s="312">
        <v>590.46480000000008</v>
      </c>
      <c r="G158" s="312">
        <v>3324.2347692714288</v>
      </c>
    </row>
    <row r="159" spans="1:7" ht="13.5" customHeight="1" x14ac:dyDescent="0.2">
      <c r="A159" s="310">
        <v>43739</v>
      </c>
      <c r="B159" s="312">
        <v>114.58189748216188</v>
      </c>
      <c r="C159" s="312">
        <v>115.02100000000002</v>
      </c>
      <c r="D159" s="312">
        <v>2159.5696962231427</v>
      </c>
      <c r="E159" s="312">
        <v>347.43800000000005</v>
      </c>
      <c r="F159" s="312">
        <v>590.46480000000008</v>
      </c>
      <c r="G159" s="312">
        <v>3327.075393705305</v>
      </c>
    </row>
    <row r="160" spans="1:7" ht="13.5" customHeight="1" x14ac:dyDescent="0.2">
      <c r="A160" s="310">
        <v>43770</v>
      </c>
      <c r="B160" s="312">
        <v>114.58189748216188</v>
      </c>
      <c r="C160" s="312">
        <v>115.02100000000003</v>
      </c>
      <c r="D160" s="312">
        <v>2160.7028325987862</v>
      </c>
      <c r="E160" s="312">
        <v>347.43800000000005</v>
      </c>
      <c r="F160" s="312">
        <v>590.46480000000008</v>
      </c>
      <c r="G160" s="312">
        <v>3328.2085300809485</v>
      </c>
    </row>
    <row r="161" spans="1:7" ht="13.5" customHeight="1" x14ac:dyDescent="0.2">
      <c r="A161" s="310">
        <v>43800</v>
      </c>
      <c r="B161" s="312">
        <v>114.58189748216188</v>
      </c>
      <c r="C161" s="312">
        <v>115.02100000000002</v>
      </c>
      <c r="D161" s="312">
        <v>2160.8837515033651</v>
      </c>
      <c r="E161" s="312">
        <v>347.43800000000005</v>
      </c>
      <c r="F161" s="312">
        <v>590.46480000000008</v>
      </c>
      <c r="G161" s="312">
        <v>3328.3894489855275</v>
      </c>
    </row>
    <row r="162" spans="1:7" ht="13.5" customHeight="1" x14ac:dyDescent="0.2">
      <c r="A162" s="310">
        <v>43831</v>
      </c>
      <c r="B162" s="312">
        <v>114.58189748216188</v>
      </c>
      <c r="C162" s="312">
        <v>115.02100000000002</v>
      </c>
      <c r="D162" s="312">
        <v>2160.8837515033651</v>
      </c>
      <c r="E162" s="312">
        <v>347.43800000000005</v>
      </c>
      <c r="F162" s="312">
        <v>590.46480000000008</v>
      </c>
      <c r="G162" s="312">
        <v>3328.3894489855275</v>
      </c>
    </row>
    <row r="163" spans="1:7" ht="13.5" customHeight="1" x14ac:dyDescent="0.2">
      <c r="A163" s="310">
        <v>43862</v>
      </c>
      <c r="B163" s="312">
        <v>114.58189748216188</v>
      </c>
      <c r="C163" s="312">
        <v>115.02100000000003</v>
      </c>
      <c r="D163" s="312">
        <v>2160.8837515033651</v>
      </c>
      <c r="E163" s="312">
        <v>347.43800000000005</v>
      </c>
      <c r="F163" s="312">
        <v>590.46480000000008</v>
      </c>
      <c r="G163" s="312">
        <v>3328.3894489855275</v>
      </c>
    </row>
    <row r="164" spans="1:7" ht="13.5" customHeight="1" x14ac:dyDescent="0.2">
      <c r="A164" s="310">
        <v>43891</v>
      </c>
      <c r="B164" s="312">
        <v>114.58189748216188</v>
      </c>
      <c r="C164" s="312">
        <v>115.02100000000002</v>
      </c>
      <c r="D164" s="312">
        <v>2160.9523113759419</v>
      </c>
      <c r="E164" s="312">
        <v>350.5347741935484</v>
      </c>
      <c r="F164" s="312">
        <v>590.46480000000008</v>
      </c>
      <c r="G164" s="312">
        <v>3331.5547830516525</v>
      </c>
    </row>
    <row r="165" spans="1:7" ht="13.5" customHeight="1" x14ac:dyDescent="0.2">
      <c r="A165" s="310">
        <v>43922</v>
      </c>
      <c r="B165" s="312">
        <v>114.58189748216188</v>
      </c>
      <c r="C165" s="312">
        <v>115.02100000000003</v>
      </c>
      <c r="D165" s="312">
        <v>2161.4150905158331</v>
      </c>
      <c r="E165" s="312">
        <v>351.43800000000005</v>
      </c>
      <c r="F165" s="312">
        <v>590.46480000000008</v>
      </c>
      <c r="G165" s="312">
        <v>3332.9207879979954</v>
      </c>
    </row>
    <row r="166" spans="1:7" ht="13.5" customHeight="1" x14ac:dyDescent="0.2">
      <c r="A166" s="310">
        <v>43952</v>
      </c>
      <c r="B166" s="312">
        <v>114.58189748216188</v>
      </c>
      <c r="C166" s="312">
        <v>115.02100000000002</v>
      </c>
      <c r="D166" s="312">
        <v>2161.4150905158331</v>
      </c>
      <c r="E166" s="312">
        <v>351.44316129032262</v>
      </c>
      <c r="F166" s="312">
        <v>590.46480000000008</v>
      </c>
      <c r="G166" s="312">
        <v>3332.925949288318</v>
      </c>
    </row>
    <row r="167" spans="1:7" ht="13.5" customHeight="1" x14ac:dyDescent="0.2">
      <c r="A167" s="310">
        <v>43983</v>
      </c>
      <c r="B167" s="312">
        <v>114.58189748216188</v>
      </c>
      <c r="C167" s="312">
        <v>116.11913333333337</v>
      </c>
      <c r="D167" s="312">
        <v>2161.4150905158331</v>
      </c>
      <c r="E167" s="312">
        <v>351.59799999999996</v>
      </c>
      <c r="F167" s="312">
        <v>590.46480000000008</v>
      </c>
      <c r="G167" s="312">
        <v>3334.1789213313286</v>
      </c>
    </row>
    <row r="168" spans="1:7" ht="13.5" customHeight="1" x14ac:dyDescent="0.2">
      <c r="A168" s="310">
        <v>44013</v>
      </c>
      <c r="B168" s="312">
        <v>114.58189748216188</v>
      </c>
      <c r="C168" s="312">
        <v>147.965</v>
      </c>
      <c r="D168" s="312">
        <v>2161.4150905158331</v>
      </c>
      <c r="E168" s="312">
        <v>351.59800000000001</v>
      </c>
      <c r="F168" s="312">
        <v>590.46480000000008</v>
      </c>
      <c r="G168" s="312">
        <v>3366.0247879979952</v>
      </c>
    </row>
    <row r="169" spans="1:7" ht="13.5" customHeight="1" x14ac:dyDescent="0.2">
      <c r="A169" s="310">
        <v>44044</v>
      </c>
      <c r="B169" s="312">
        <v>114.58189748216188</v>
      </c>
      <c r="C169" s="312">
        <v>147.965</v>
      </c>
      <c r="D169" s="312">
        <v>2161.4150905158331</v>
      </c>
      <c r="E169" s="312">
        <v>351.59800000000001</v>
      </c>
      <c r="F169" s="312">
        <v>590.46480000000008</v>
      </c>
      <c r="G169" s="312">
        <v>3366.0247879979952</v>
      </c>
    </row>
    <row r="170" spans="1:7" ht="13.5" customHeight="1" x14ac:dyDescent="0.2">
      <c r="A170" s="310">
        <v>44075</v>
      </c>
      <c r="B170" s="312">
        <v>114.58189748216188</v>
      </c>
      <c r="C170" s="312">
        <v>147.96500000000003</v>
      </c>
      <c r="D170" s="312">
        <v>2161.4377647048545</v>
      </c>
      <c r="E170" s="312">
        <v>351.59799999999996</v>
      </c>
      <c r="F170" s="312">
        <v>590.46480000000008</v>
      </c>
      <c r="G170" s="312">
        <v>3366.0474621870167</v>
      </c>
    </row>
    <row r="171" spans="1:7" ht="13.5" customHeight="1" x14ac:dyDescent="0.2">
      <c r="A171" s="310">
        <v>44105</v>
      </c>
      <c r="B171" s="312">
        <v>114.81586435368783</v>
      </c>
      <c r="C171" s="312">
        <v>147.965</v>
      </c>
      <c r="D171" s="312">
        <v>2166.6640401612822</v>
      </c>
      <c r="E171" s="312">
        <v>351.59800000000001</v>
      </c>
      <c r="F171" s="312">
        <v>590.46480000000008</v>
      </c>
      <c r="G171" s="312">
        <v>3371.5077045149701</v>
      </c>
    </row>
    <row r="172" spans="1:7" ht="13.5" customHeight="1" x14ac:dyDescent="0.2">
      <c r="A172" s="310">
        <v>44136</v>
      </c>
      <c r="B172" s="312">
        <v>114.83199999999997</v>
      </c>
      <c r="C172" s="312">
        <v>147.96500000000003</v>
      </c>
      <c r="D172" s="312">
        <v>2168.9790483463266</v>
      </c>
      <c r="E172" s="312">
        <v>356.44799999999998</v>
      </c>
      <c r="F172" s="312">
        <v>590.46480000000008</v>
      </c>
      <c r="G172" s="312">
        <v>3378.6888483463267</v>
      </c>
    </row>
    <row r="173" spans="1:7" ht="13.5" customHeight="1" x14ac:dyDescent="0.2">
      <c r="A173" s="310">
        <v>44166</v>
      </c>
      <c r="B173" s="312">
        <v>114.83199999999997</v>
      </c>
      <c r="C173" s="312">
        <v>147.965</v>
      </c>
      <c r="D173" s="312">
        <v>2168.9790483463271</v>
      </c>
      <c r="E173" s="312">
        <v>356.99638709677419</v>
      </c>
      <c r="F173" s="312">
        <v>590.46480000000008</v>
      </c>
      <c r="G173" s="312">
        <v>3379.2372354431013</v>
      </c>
    </row>
    <row r="174" spans="1:7" ht="13.5" customHeight="1" x14ac:dyDescent="0.2">
      <c r="A174" s="310">
        <v>44197</v>
      </c>
      <c r="B174" s="312">
        <v>114.83199999999997</v>
      </c>
      <c r="C174" s="312">
        <v>147.965</v>
      </c>
      <c r="D174" s="312">
        <v>2170.8428582862252</v>
      </c>
      <c r="E174" s="312">
        <v>373.44800000000004</v>
      </c>
      <c r="F174" s="312">
        <v>590.46480000000008</v>
      </c>
      <c r="G174" s="312">
        <v>3397.5526582862253</v>
      </c>
    </row>
    <row r="175" spans="1:7" ht="13.5" customHeight="1" x14ac:dyDescent="0.2">
      <c r="A175" s="310">
        <v>44228</v>
      </c>
      <c r="B175" s="312">
        <v>114.83199999999998</v>
      </c>
      <c r="C175" s="312">
        <v>147.96500000000003</v>
      </c>
      <c r="D175" s="312">
        <v>2171.1386575000051</v>
      </c>
      <c r="E175" s="312">
        <v>373.44799999999998</v>
      </c>
      <c r="F175" s="312">
        <v>590.46480000000008</v>
      </c>
      <c r="G175" s="312">
        <v>3397.8484575000052</v>
      </c>
    </row>
    <row r="176" spans="1:7" ht="13.5" customHeight="1" x14ac:dyDescent="0.2">
      <c r="A176" s="310">
        <v>44256</v>
      </c>
      <c r="B176" s="312">
        <v>114.83199999999997</v>
      </c>
      <c r="C176" s="312">
        <v>147.965</v>
      </c>
      <c r="D176" s="312">
        <v>2171.1386575000051</v>
      </c>
      <c r="E176" s="312">
        <v>373.44800000000004</v>
      </c>
      <c r="F176" s="312">
        <v>590.46480000000008</v>
      </c>
      <c r="G176" s="312">
        <v>3397.8484575000052</v>
      </c>
    </row>
    <row r="177" spans="1:7" ht="13.5" customHeight="1" x14ac:dyDescent="0.2">
      <c r="A177" s="310">
        <v>44287</v>
      </c>
      <c r="B177" s="312">
        <v>114.83199999999997</v>
      </c>
      <c r="C177" s="312">
        <v>147.96500000000003</v>
      </c>
      <c r="D177" s="312">
        <v>2171.1386575000051</v>
      </c>
      <c r="E177" s="312">
        <v>373.44799999999998</v>
      </c>
      <c r="F177" s="312">
        <v>590.46480000000008</v>
      </c>
      <c r="G177" s="312">
        <v>3397.8484575000052</v>
      </c>
    </row>
    <row r="178" spans="1:7" ht="13.5" customHeight="1" x14ac:dyDescent="0.2">
      <c r="A178" s="310">
        <v>44317</v>
      </c>
      <c r="B178" s="312">
        <v>114.83199999999997</v>
      </c>
      <c r="C178" s="312">
        <v>147.965</v>
      </c>
      <c r="D178" s="312">
        <v>2171.1386575000051</v>
      </c>
      <c r="E178" s="312">
        <v>393.48025806451619</v>
      </c>
      <c r="F178" s="312">
        <v>590.46480000000008</v>
      </c>
      <c r="G178" s="312">
        <v>3417.8807155645213</v>
      </c>
    </row>
    <row r="179" spans="1:7" ht="13.5" customHeight="1" x14ac:dyDescent="0.2">
      <c r="A179" s="310">
        <v>44348</v>
      </c>
      <c r="B179" s="312">
        <v>114.83199999999997</v>
      </c>
      <c r="C179" s="312">
        <v>147.96500000000003</v>
      </c>
      <c r="D179" s="312">
        <v>2171.1386575000051</v>
      </c>
      <c r="E179" s="312">
        <v>400.44799999999998</v>
      </c>
      <c r="F179" s="312">
        <v>590.46480000000008</v>
      </c>
      <c r="G179" s="312">
        <v>3424.8484575000052</v>
      </c>
    </row>
    <row r="180" spans="1:7" ht="13.5" customHeight="1" x14ac:dyDescent="0.2">
      <c r="A180" s="310">
        <v>44378</v>
      </c>
      <c r="B180" s="312">
        <v>114.83199999999997</v>
      </c>
      <c r="C180" s="312">
        <v>147.965</v>
      </c>
      <c r="D180" s="312">
        <v>2171.1386575000051</v>
      </c>
      <c r="E180" s="312">
        <v>400.44800000000009</v>
      </c>
      <c r="F180" s="312">
        <v>590.46480000000008</v>
      </c>
      <c r="G180" s="312">
        <v>3424.8484575000052</v>
      </c>
    </row>
    <row r="181" spans="1:7" ht="13.5" customHeight="1" x14ac:dyDescent="0.2">
      <c r="A181" s="310">
        <v>44409</v>
      </c>
      <c r="B181" s="312">
        <v>114.83199999999997</v>
      </c>
      <c r="C181" s="312">
        <v>147.965</v>
      </c>
      <c r="D181" s="312">
        <v>2171.1386575000051</v>
      </c>
      <c r="E181" s="312">
        <v>400.44800000000009</v>
      </c>
      <c r="F181" s="312">
        <v>590.46480000000008</v>
      </c>
      <c r="G181" s="312">
        <v>3424.8484575000052</v>
      </c>
    </row>
    <row r="182" spans="1:7" ht="13.5" customHeight="1" x14ac:dyDescent="0.2">
      <c r="A182" s="310">
        <v>44440</v>
      </c>
      <c r="B182" s="312">
        <v>114.83199999999997</v>
      </c>
      <c r="C182" s="312">
        <v>147.96500000000003</v>
      </c>
      <c r="D182" s="312">
        <v>2171.1386575000051</v>
      </c>
      <c r="E182" s="312">
        <v>400.44799999999998</v>
      </c>
      <c r="F182" s="312">
        <v>590.46480000000008</v>
      </c>
      <c r="G182" s="312">
        <v>3424.8484575000052</v>
      </c>
    </row>
    <row r="183" spans="1:7" ht="13.5" customHeight="1" x14ac:dyDescent="0.2">
      <c r="A183" s="310">
        <v>44470</v>
      </c>
      <c r="B183" s="312">
        <v>114.83199999999997</v>
      </c>
      <c r="C183" s="312">
        <v>147.965</v>
      </c>
      <c r="D183" s="312">
        <v>2171.1386575000051</v>
      </c>
      <c r="E183" s="312">
        <v>400.44800000000009</v>
      </c>
      <c r="F183" s="312">
        <v>590.46480000000008</v>
      </c>
      <c r="G183" s="312">
        <v>3424.8484575000052</v>
      </c>
    </row>
    <row r="184" spans="1:7" ht="13.5" customHeight="1" x14ac:dyDescent="0.2">
      <c r="A184" s="310">
        <v>44501</v>
      </c>
      <c r="B184" s="312">
        <v>114.83199999999997</v>
      </c>
      <c r="C184" s="312">
        <v>147.96500000000003</v>
      </c>
      <c r="D184" s="312">
        <v>2171.1386575000051</v>
      </c>
      <c r="E184" s="312">
        <v>400.44799999999998</v>
      </c>
      <c r="F184" s="312">
        <v>590.46480000000008</v>
      </c>
      <c r="G184" s="312">
        <v>3424.8484575000052</v>
      </c>
    </row>
    <row r="185" spans="1:7" ht="13.5" customHeight="1" x14ac:dyDescent="0.2">
      <c r="A185" s="310">
        <v>44531</v>
      </c>
      <c r="B185" s="312">
        <v>114.83199999999997</v>
      </c>
      <c r="C185" s="312">
        <v>147.965</v>
      </c>
      <c r="D185" s="312">
        <v>2171.1386575000051</v>
      </c>
      <c r="E185" s="312">
        <v>400.44800000000009</v>
      </c>
      <c r="F185" s="312">
        <v>590.46480000000008</v>
      </c>
      <c r="G185" s="312">
        <v>3424.8484575000052</v>
      </c>
    </row>
    <row r="186" spans="1:7" ht="13.5" customHeight="1" x14ac:dyDescent="0.2">
      <c r="A186" s="310">
        <v>44562</v>
      </c>
      <c r="B186" s="312">
        <v>114.83199999999997</v>
      </c>
      <c r="C186" s="312">
        <v>147.965</v>
      </c>
      <c r="D186" s="312">
        <v>2171.1386575000051</v>
      </c>
      <c r="E186" s="312">
        <v>400.44800000000009</v>
      </c>
      <c r="F186" s="312">
        <v>590.46480000000008</v>
      </c>
      <c r="G186" s="312">
        <v>3424.8484575000052</v>
      </c>
    </row>
    <row r="187" spans="1:7" ht="13.5" customHeight="1" x14ac:dyDescent="0.2">
      <c r="A187" s="310">
        <v>44593</v>
      </c>
      <c r="B187" s="312">
        <v>114.83199999999998</v>
      </c>
      <c r="C187" s="312">
        <v>147.96500000000003</v>
      </c>
      <c r="D187" s="312">
        <v>2171.1386575000051</v>
      </c>
      <c r="E187" s="312">
        <v>400.44799999999998</v>
      </c>
      <c r="F187" s="312">
        <v>590.46480000000008</v>
      </c>
      <c r="G187" s="312">
        <v>3424.8484575000052</v>
      </c>
    </row>
    <row r="188" spans="1:7" ht="13.5" customHeight="1" x14ac:dyDescent="0.2">
      <c r="A188" s="310">
        <v>44621</v>
      </c>
      <c r="B188" s="312">
        <v>114.83199999999997</v>
      </c>
      <c r="C188" s="312">
        <v>147.965</v>
      </c>
      <c r="D188" s="312">
        <v>2171.1386575000051</v>
      </c>
      <c r="E188" s="312">
        <v>400.44800000000009</v>
      </c>
      <c r="F188" s="312">
        <v>590.46480000000008</v>
      </c>
      <c r="G188" s="312">
        <v>3424.8484575000052</v>
      </c>
    </row>
    <row r="189" spans="1:7" ht="13.5" customHeight="1" x14ac:dyDescent="0.2">
      <c r="A189" s="310">
        <v>44652</v>
      </c>
      <c r="B189" s="312">
        <v>114.83199999999997</v>
      </c>
      <c r="C189" s="312">
        <v>147.96500000000003</v>
      </c>
      <c r="D189" s="312">
        <v>2171.1386575000051</v>
      </c>
      <c r="E189" s="312">
        <v>400.44799999999998</v>
      </c>
      <c r="F189" s="312">
        <v>590.46480000000008</v>
      </c>
      <c r="G189" s="312">
        <v>3424.8484575000052</v>
      </c>
    </row>
    <row r="190" spans="1:7" ht="13.5" customHeight="1" x14ac:dyDescent="0.2">
      <c r="A190" s="310">
        <v>44682</v>
      </c>
      <c r="B190" s="312">
        <v>114.83199999999997</v>
      </c>
      <c r="C190" s="312">
        <v>147.965</v>
      </c>
      <c r="D190" s="312">
        <v>2171.1386575000051</v>
      </c>
      <c r="E190" s="312">
        <v>400.44800000000009</v>
      </c>
      <c r="F190" s="312">
        <v>590.46480000000008</v>
      </c>
      <c r="G190" s="312">
        <v>3424.8484575000052</v>
      </c>
    </row>
    <row r="191" spans="1:7" ht="13.5" customHeight="1" x14ac:dyDescent="0.2">
      <c r="A191" s="310">
        <v>44713</v>
      </c>
      <c r="B191" s="312">
        <v>114.83199999999997</v>
      </c>
      <c r="C191" s="312">
        <v>147.96500000000003</v>
      </c>
      <c r="D191" s="312">
        <v>2171.1386575000051</v>
      </c>
      <c r="E191" s="312">
        <v>400.44799999999998</v>
      </c>
      <c r="F191" s="312">
        <v>590.46480000000008</v>
      </c>
      <c r="G191" s="312">
        <v>3424.8484575000052</v>
      </c>
    </row>
    <row r="192" spans="1:7" ht="13.5" customHeight="1" x14ac:dyDescent="0.2">
      <c r="A192" s="310">
        <v>44743</v>
      </c>
      <c r="B192" s="312">
        <v>114.83199999999997</v>
      </c>
      <c r="C192" s="312">
        <v>147.965</v>
      </c>
      <c r="D192" s="312">
        <v>2171.1386575000051</v>
      </c>
      <c r="E192" s="312">
        <v>400.44800000000009</v>
      </c>
      <c r="F192" s="312">
        <v>590.46480000000008</v>
      </c>
      <c r="G192" s="312">
        <v>3424.8484575000052</v>
      </c>
    </row>
    <row r="193" spans="1:7" ht="13.5" customHeight="1" x14ac:dyDescent="0.2">
      <c r="A193" s="310">
        <v>44774</v>
      </c>
      <c r="B193" s="312">
        <v>114.83199999999997</v>
      </c>
      <c r="C193" s="312">
        <v>147.965</v>
      </c>
      <c r="D193" s="312">
        <v>2171.1386575000051</v>
      </c>
      <c r="E193" s="312">
        <v>400.44800000000009</v>
      </c>
      <c r="F193" s="312">
        <v>590.46480000000008</v>
      </c>
      <c r="G193" s="312">
        <v>3424.8484575000052</v>
      </c>
    </row>
    <row r="194" spans="1:7" ht="13.5" customHeight="1" x14ac:dyDescent="0.2">
      <c r="A194" s="310">
        <v>44805</v>
      </c>
      <c r="B194" s="312">
        <v>114.83199999999997</v>
      </c>
      <c r="C194" s="312">
        <v>147.96500000000003</v>
      </c>
      <c r="D194" s="312">
        <v>2171.1386575000051</v>
      </c>
      <c r="E194" s="312">
        <v>400.44799999999998</v>
      </c>
      <c r="F194" s="312">
        <v>590.46480000000008</v>
      </c>
      <c r="G194" s="312">
        <v>3424.8484575000052</v>
      </c>
    </row>
    <row r="195" spans="1:7" ht="13.5" customHeight="1" x14ac:dyDescent="0.2">
      <c r="A195" s="310">
        <v>44835</v>
      </c>
      <c r="B195" s="312">
        <v>114.83199999999997</v>
      </c>
      <c r="C195" s="312">
        <v>147.965</v>
      </c>
      <c r="D195" s="312">
        <v>2171.1386575000051</v>
      </c>
      <c r="E195" s="312">
        <v>400.44800000000009</v>
      </c>
      <c r="F195" s="312">
        <v>590.46480000000008</v>
      </c>
      <c r="G195" s="312">
        <v>3424.8484575000052</v>
      </c>
    </row>
    <row r="196" spans="1:7" ht="13.5" customHeight="1" x14ac:dyDescent="0.2">
      <c r="A196" s="310">
        <v>44866</v>
      </c>
      <c r="B196" s="312">
        <v>114.83199999999997</v>
      </c>
      <c r="C196" s="312">
        <v>147.96500000000003</v>
      </c>
      <c r="D196" s="312">
        <v>2171.1386575000051</v>
      </c>
      <c r="E196" s="312">
        <v>400.44799999999998</v>
      </c>
      <c r="F196" s="312">
        <v>590.46480000000008</v>
      </c>
      <c r="G196" s="312">
        <v>3424.8484575000052</v>
      </c>
    </row>
    <row r="197" spans="1:7" ht="13.5" customHeight="1" x14ac:dyDescent="0.2">
      <c r="A197" s="310">
        <v>44896</v>
      </c>
      <c r="B197" s="312">
        <v>114.83199999999997</v>
      </c>
      <c r="C197" s="312">
        <v>147.965</v>
      </c>
      <c r="D197" s="312">
        <v>2171.1386575000051</v>
      </c>
      <c r="E197" s="312">
        <v>400.44800000000009</v>
      </c>
      <c r="F197" s="312">
        <v>590.46480000000008</v>
      </c>
      <c r="G197" s="312">
        <v>3424.8484575000052</v>
      </c>
    </row>
    <row r="198" spans="1:7" ht="13.5" customHeight="1" x14ac:dyDescent="0.2">
      <c r="A198" s="310">
        <v>44927</v>
      </c>
      <c r="B198" s="312">
        <v>114.83199999999997</v>
      </c>
      <c r="C198" s="312">
        <v>147.965</v>
      </c>
      <c r="D198" s="312">
        <v>2171.1386575000051</v>
      </c>
      <c r="E198" s="312">
        <v>410.44800000000009</v>
      </c>
      <c r="F198" s="312">
        <v>590.46480000000008</v>
      </c>
      <c r="G198" s="312">
        <v>3434.8484575000052</v>
      </c>
    </row>
    <row r="199" spans="1:7" ht="13.5" customHeight="1" x14ac:dyDescent="0.2">
      <c r="A199" s="310">
        <v>44958</v>
      </c>
      <c r="B199" s="312">
        <v>114.83199999999998</v>
      </c>
      <c r="C199" s="312">
        <v>147.96500000000003</v>
      </c>
      <c r="D199" s="312">
        <v>2171.1386575000051</v>
      </c>
      <c r="E199" s="312">
        <v>410.44799999999998</v>
      </c>
      <c r="F199" s="312">
        <v>590.46480000000008</v>
      </c>
      <c r="G199" s="312">
        <v>3434.8484575000052</v>
      </c>
    </row>
    <row r="200" spans="1:7" ht="13.5" customHeight="1" x14ac:dyDescent="0.2">
      <c r="A200" s="310">
        <v>44986</v>
      </c>
      <c r="B200" s="312">
        <v>114.83199999999997</v>
      </c>
      <c r="C200" s="312">
        <v>147.965</v>
      </c>
      <c r="D200" s="312">
        <v>2171.1386575000051</v>
      </c>
      <c r="E200" s="312">
        <v>410.44800000000009</v>
      </c>
      <c r="F200" s="312">
        <v>590.46480000000008</v>
      </c>
      <c r="G200" s="312">
        <v>3434.8484575000052</v>
      </c>
    </row>
    <row r="201" spans="1:7" ht="13.5" customHeight="1" x14ac:dyDescent="0.2">
      <c r="A201" s="310">
        <v>45017</v>
      </c>
      <c r="B201" s="312">
        <v>114.83199999999997</v>
      </c>
      <c r="C201" s="312">
        <v>147.96500000000003</v>
      </c>
      <c r="D201" s="312">
        <v>2171.1386575000051</v>
      </c>
      <c r="E201" s="312">
        <v>410.44799999999998</v>
      </c>
      <c r="F201" s="312">
        <v>590.46480000000008</v>
      </c>
      <c r="G201" s="312">
        <v>3434.8484575000052</v>
      </c>
    </row>
    <row r="202" spans="1:7" ht="13.5" customHeight="1" x14ac:dyDescent="0.2">
      <c r="A202" s="310">
        <v>45047</v>
      </c>
      <c r="B202" s="312">
        <v>114.83199999999997</v>
      </c>
      <c r="C202" s="312">
        <v>147.965</v>
      </c>
      <c r="D202" s="312">
        <v>2171.1386575000051</v>
      </c>
      <c r="E202" s="312">
        <v>410.44800000000009</v>
      </c>
      <c r="F202" s="312">
        <v>590.46480000000008</v>
      </c>
      <c r="G202" s="312">
        <v>3434.8484575000052</v>
      </c>
    </row>
    <row r="203" spans="1:7" ht="13.5" customHeight="1" x14ac:dyDescent="0.2">
      <c r="A203" s="310">
        <v>45078</v>
      </c>
      <c r="B203" s="312">
        <v>114.83199999999997</v>
      </c>
      <c r="C203" s="312">
        <v>147.96500000000003</v>
      </c>
      <c r="D203" s="312">
        <v>2171.1386575000051</v>
      </c>
      <c r="E203" s="312">
        <v>410.44799999999998</v>
      </c>
      <c r="F203" s="312">
        <v>590.46480000000008</v>
      </c>
      <c r="G203" s="312">
        <v>3434.8484575000052</v>
      </c>
    </row>
    <row r="204" spans="1:7" ht="13.5" customHeight="1" x14ac:dyDescent="0.2">
      <c r="A204" s="310">
        <v>45108</v>
      </c>
      <c r="B204" s="312">
        <v>114.83199999999997</v>
      </c>
      <c r="C204" s="312">
        <v>147.965</v>
      </c>
      <c r="D204" s="312">
        <v>2171.1386575000051</v>
      </c>
      <c r="E204" s="312">
        <v>410.44800000000009</v>
      </c>
      <c r="F204" s="312">
        <v>590.46480000000008</v>
      </c>
      <c r="G204" s="312">
        <v>3434.8484575000052</v>
      </c>
    </row>
    <row r="205" spans="1:7" ht="13.5" customHeight="1" x14ac:dyDescent="0.2">
      <c r="A205" s="310">
        <v>45139</v>
      </c>
      <c r="B205" s="312">
        <v>114.83199999999997</v>
      </c>
      <c r="C205" s="312">
        <v>147.965</v>
      </c>
      <c r="D205" s="312">
        <v>2171.1386575000051</v>
      </c>
      <c r="E205" s="312">
        <v>410.44800000000009</v>
      </c>
      <c r="F205" s="312">
        <v>590.46480000000008</v>
      </c>
      <c r="G205" s="312">
        <v>3434.8484575000052</v>
      </c>
    </row>
    <row r="206" spans="1:7" ht="13.5" customHeight="1" x14ac:dyDescent="0.2">
      <c r="A206" s="310">
        <v>45170</v>
      </c>
      <c r="B206" s="312">
        <v>114.83199999999997</v>
      </c>
      <c r="C206" s="312">
        <v>147.96500000000003</v>
      </c>
      <c r="D206" s="312">
        <v>2171.1386575000051</v>
      </c>
      <c r="E206" s="312">
        <v>410.44799999999998</v>
      </c>
      <c r="F206" s="312">
        <v>590.46480000000008</v>
      </c>
      <c r="G206" s="312">
        <v>3434.8484575000052</v>
      </c>
    </row>
    <row r="207" spans="1:7" ht="13.5" customHeight="1" x14ac:dyDescent="0.2">
      <c r="A207" s="310">
        <v>45200</v>
      </c>
      <c r="B207" s="312">
        <v>114.83199999999997</v>
      </c>
      <c r="C207" s="312">
        <v>147.965</v>
      </c>
      <c r="D207" s="312">
        <v>2171.1386575000051</v>
      </c>
      <c r="E207" s="312">
        <v>410.44800000000009</v>
      </c>
      <c r="F207" s="312">
        <v>590.46480000000008</v>
      </c>
      <c r="G207" s="312">
        <v>3434.8484575000052</v>
      </c>
    </row>
    <row r="208" spans="1:7" ht="13.5" customHeight="1" x14ac:dyDescent="0.2">
      <c r="A208" s="310">
        <v>45231</v>
      </c>
      <c r="B208" s="312">
        <v>114.83199999999997</v>
      </c>
      <c r="C208" s="312">
        <v>147.96500000000003</v>
      </c>
      <c r="D208" s="312">
        <v>2171.1386575000051</v>
      </c>
      <c r="E208" s="312">
        <v>410.44799999999998</v>
      </c>
      <c r="F208" s="312">
        <v>590.46480000000008</v>
      </c>
      <c r="G208" s="312">
        <v>3434.8484575000052</v>
      </c>
    </row>
    <row r="209" spans="1:11" ht="13.5" customHeight="1" x14ac:dyDescent="0.2">
      <c r="A209" s="310">
        <v>45261</v>
      </c>
      <c r="B209" s="312">
        <v>114.83199999999997</v>
      </c>
      <c r="C209" s="312">
        <v>147.965</v>
      </c>
      <c r="D209" s="312">
        <v>2171.1386575000051</v>
      </c>
      <c r="E209" s="312">
        <v>410.44800000000009</v>
      </c>
      <c r="F209" s="312">
        <v>590.46480000000008</v>
      </c>
      <c r="G209" s="312">
        <v>3434.8484575000052</v>
      </c>
    </row>
    <row r="210" spans="1:11" ht="13.5" customHeight="1" x14ac:dyDescent="0.2">
      <c r="A210" s="310">
        <v>45292</v>
      </c>
      <c r="B210" s="312">
        <v>114.83199999999997</v>
      </c>
      <c r="C210" s="312">
        <v>147.965</v>
      </c>
      <c r="D210" s="312">
        <v>2171.1386575000051</v>
      </c>
      <c r="E210" s="312">
        <v>410.44800000000009</v>
      </c>
      <c r="F210" s="312">
        <v>590.46480000000008</v>
      </c>
      <c r="G210" s="312">
        <v>3434.8484575000052</v>
      </c>
    </row>
    <row r="211" spans="1:11" ht="13.5" customHeight="1" x14ac:dyDescent="0.2">
      <c r="A211" s="310">
        <v>45323</v>
      </c>
      <c r="B211" s="312">
        <v>118.96993103448273</v>
      </c>
      <c r="C211" s="312">
        <v>147.96500000000003</v>
      </c>
      <c r="D211" s="312">
        <v>2171.1386575000051</v>
      </c>
      <c r="E211" s="312">
        <v>410.44799999999998</v>
      </c>
      <c r="F211" s="312">
        <v>590.46480000000008</v>
      </c>
      <c r="G211" s="312">
        <v>3438.986388534488</v>
      </c>
    </row>
    <row r="212" spans="1:11" ht="13.5" customHeight="1" x14ac:dyDescent="0.2">
      <c r="A212" s="310">
        <v>45352</v>
      </c>
      <c r="B212" s="312">
        <v>122.83199999999997</v>
      </c>
      <c r="C212" s="312">
        <v>147.965</v>
      </c>
      <c r="D212" s="312">
        <v>2171.1386575000051</v>
      </c>
      <c r="E212" s="312">
        <v>410.44800000000009</v>
      </c>
      <c r="F212" s="312">
        <v>590.46480000000008</v>
      </c>
      <c r="G212" s="312">
        <v>3442.8484575000052</v>
      </c>
    </row>
    <row r="213" spans="1:11" ht="13.5" customHeight="1" x14ac:dyDescent="0.2">
      <c r="A213" s="310">
        <v>45383</v>
      </c>
      <c r="B213" s="312">
        <v>122.83199999999997</v>
      </c>
      <c r="C213" s="312">
        <v>147.96500000000003</v>
      </c>
      <c r="D213" s="312">
        <v>2171.1386575000051</v>
      </c>
      <c r="E213" s="312">
        <v>410.44799999999998</v>
      </c>
      <c r="F213" s="312">
        <v>590.46480000000008</v>
      </c>
      <c r="G213" s="312">
        <v>3442.8484575000052</v>
      </c>
    </row>
    <row r="214" spans="1:11" ht="13.5" customHeight="1" x14ac:dyDescent="0.2">
      <c r="A214" s="310">
        <v>45413</v>
      </c>
      <c r="B214" s="312">
        <v>122.83199999999997</v>
      </c>
      <c r="C214" s="312">
        <v>147.965</v>
      </c>
      <c r="D214" s="312">
        <v>2171.1386575000051</v>
      </c>
      <c r="E214" s="312">
        <v>410.44800000000009</v>
      </c>
      <c r="F214" s="312">
        <v>590.46480000000008</v>
      </c>
      <c r="G214" s="312">
        <v>3442.8484575000052</v>
      </c>
    </row>
    <row r="215" spans="1:11" s="400" customFormat="1" ht="13.5" customHeight="1" x14ac:dyDescent="0.2">
      <c r="A215" s="310">
        <v>45444</v>
      </c>
      <c r="B215" s="312">
        <v>122.83199999999997</v>
      </c>
      <c r="C215" s="312">
        <v>147.96500000000003</v>
      </c>
      <c r="D215" s="312">
        <v>2171.1386575000051</v>
      </c>
      <c r="E215" s="312">
        <v>410.44799999999998</v>
      </c>
      <c r="F215" s="312">
        <v>590.46480000000008</v>
      </c>
      <c r="G215" s="312">
        <v>3442.8484575000052</v>
      </c>
    </row>
    <row r="216" spans="1:11" s="400" customFormat="1" ht="13.5" customHeight="1" x14ac:dyDescent="0.2">
      <c r="A216" s="310">
        <v>45474</v>
      </c>
      <c r="B216" s="312">
        <v>122.83199999999997</v>
      </c>
      <c r="C216" s="312">
        <v>147.965</v>
      </c>
      <c r="D216" s="312">
        <v>2171.1386575000051</v>
      </c>
      <c r="E216" s="312">
        <v>410.44800000000009</v>
      </c>
      <c r="F216" s="312">
        <v>590.46480000000008</v>
      </c>
      <c r="G216" s="312">
        <v>3442.8484575000052</v>
      </c>
    </row>
    <row r="217" spans="1:11" s="400" customFormat="1" ht="13.5" customHeight="1" x14ac:dyDescent="0.2">
      <c r="A217" s="310">
        <v>45505</v>
      </c>
      <c r="B217" s="312">
        <v>122.83199999999997</v>
      </c>
      <c r="C217" s="312">
        <v>147.965</v>
      </c>
      <c r="D217" s="312">
        <v>2171.1386575000051</v>
      </c>
      <c r="E217" s="312">
        <v>410.44800000000009</v>
      </c>
      <c r="F217" s="312">
        <v>590.46480000000008</v>
      </c>
      <c r="G217" s="312">
        <v>3442.8484575000052</v>
      </c>
    </row>
    <row r="218" spans="1:11" s="400" customFormat="1" ht="13.5" customHeight="1" x14ac:dyDescent="0.2">
      <c r="A218" s="310">
        <v>45536</v>
      </c>
      <c r="B218" s="312">
        <v>122.83199999999997</v>
      </c>
      <c r="C218" s="312">
        <v>147.96500000000003</v>
      </c>
      <c r="D218" s="312">
        <v>2171.1386575000051</v>
      </c>
      <c r="E218" s="312">
        <v>410.44799999999998</v>
      </c>
      <c r="F218" s="312">
        <v>590.46480000000008</v>
      </c>
      <c r="G218" s="312">
        <v>3442.8484575000052</v>
      </c>
    </row>
    <row r="219" spans="1:11" s="400" customFormat="1" ht="13.5" customHeight="1" x14ac:dyDescent="0.2">
      <c r="A219" s="310">
        <v>45566</v>
      </c>
      <c r="B219" s="312">
        <v>122.83199999999997</v>
      </c>
      <c r="C219" s="312">
        <v>147.965</v>
      </c>
      <c r="D219" s="312">
        <v>2171.1386575000051</v>
      </c>
      <c r="E219" s="312">
        <v>410.44800000000009</v>
      </c>
      <c r="F219" s="312">
        <v>590.46480000000008</v>
      </c>
      <c r="G219" s="312">
        <v>3442.8484575000052</v>
      </c>
    </row>
    <row r="220" spans="1:11" s="400" customFormat="1" ht="13.5" customHeight="1" x14ac:dyDescent="0.2">
      <c r="A220" s="310">
        <v>45597</v>
      </c>
      <c r="B220" s="312">
        <v>122.83199999999997</v>
      </c>
      <c r="C220" s="312">
        <v>147.96500000000003</v>
      </c>
      <c r="D220" s="312">
        <v>2171.1386575000051</v>
      </c>
      <c r="E220" s="312">
        <v>410.44799999999998</v>
      </c>
      <c r="F220" s="312">
        <v>590.46480000000008</v>
      </c>
      <c r="G220" s="312">
        <v>3442.8484575000052</v>
      </c>
    </row>
    <row r="221" spans="1:11" ht="13.5" customHeight="1" x14ac:dyDescent="0.2">
      <c r="A221" s="310">
        <v>45627</v>
      </c>
      <c r="B221" s="312">
        <v>122.83199999999997</v>
      </c>
      <c r="C221" s="312">
        <v>147.965</v>
      </c>
      <c r="D221" s="312">
        <v>2171.1386575000051</v>
      </c>
      <c r="E221" s="312">
        <v>410.44800000000009</v>
      </c>
      <c r="F221" s="312">
        <v>590.46480000000008</v>
      </c>
      <c r="G221" s="312">
        <v>3442.8484575000052</v>
      </c>
    </row>
    <row r="222" spans="1:11" x14ac:dyDescent="0.2">
      <c r="A222" s="310">
        <v>45658</v>
      </c>
      <c r="B222" s="312">
        <v>122.83199999999997</v>
      </c>
      <c r="C222" s="312">
        <v>147.965</v>
      </c>
      <c r="D222" s="312">
        <v>2171.1386575000051</v>
      </c>
      <c r="E222" s="312">
        <v>410.44800000000009</v>
      </c>
      <c r="F222" s="312">
        <v>590.46480000000008</v>
      </c>
      <c r="G222" s="312">
        <v>3442.8484575000052</v>
      </c>
      <c r="K222" s="4"/>
    </row>
    <row r="223" spans="1:11" x14ac:dyDescent="0.2">
      <c r="A223" s="310">
        <v>45689</v>
      </c>
      <c r="B223" s="312">
        <v>122.83199999999998</v>
      </c>
      <c r="C223" s="312">
        <v>147.96500000000003</v>
      </c>
      <c r="D223" s="312">
        <v>2171.1386575000051</v>
      </c>
      <c r="E223" s="312">
        <v>410.44799999999998</v>
      </c>
      <c r="F223" s="312">
        <v>590.46480000000008</v>
      </c>
      <c r="G223" s="312">
        <v>3442.8484575000052</v>
      </c>
    </row>
    <row r="224" spans="1:11" x14ac:dyDescent="0.2">
      <c r="A224" s="310">
        <v>45717</v>
      </c>
      <c r="B224" s="312">
        <v>122.83199999999997</v>
      </c>
      <c r="C224" s="312">
        <v>147.965</v>
      </c>
      <c r="D224" s="312">
        <v>2171.1386575000051</v>
      </c>
      <c r="E224" s="312">
        <v>410.44800000000009</v>
      </c>
      <c r="F224" s="312">
        <v>590.46480000000008</v>
      </c>
      <c r="G224" s="312">
        <v>3442.8484575000052</v>
      </c>
    </row>
    <row r="225" spans="1:7" x14ac:dyDescent="0.2">
      <c r="A225" s="310">
        <v>45748</v>
      </c>
      <c r="B225" s="312">
        <v>122.83199999999997</v>
      </c>
      <c r="C225" s="312">
        <v>147.96500000000003</v>
      </c>
      <c r="D225" s="312">
        <v>2171.1386575000051</v>
      </c>
      <c r="E225" s="312">
        <v>410.44799999999998</v>
      </c>
      <c r="F225" s="312">
        <v>590.46480000000008</v>
      </c>
      <c r="G225" s="312">
        <v>3442.8484575000052</v>
      </c>
    </row>
    <row r="226" spans="1:7" x14ac:dyDescent="0.2">
      <c r="A226" s="310">
        <v>45778</v>
      </c>
      <c r="B226" s="312">
        <v>122.83199999999997</v>
      </c>
      <c r="C226" s="312">
        <v>147.965</v>
      </c>
      <c r="D226" s="312">
        <v>2171.1386575000051</v>
      </c>
      <c r="E226" s="312">
        <v>410.44800000000009</v>
      </c>
      <c r="F226" s="312">
        <v>590.46480000000008</v>
      </c>
      <c r="G226" s="312">
        <v>3442.8484575000052</v>
      </c>
    </row>
    <row r="227" spans="1:7" x14ac:dyDescent="0.2">
      <c r="A227" s="310">
        <v>45809</v>
      </c>
      <c r="B227" s="312">
        <v>122.83199999999997</v>
      </c>
      <c r="C227" s="312">
        <v>147.96500000000003</v>
      </c>
      <c r="D227" s="312">
        <v>2171.1386575000051</v>
      </c>
      <c r="E227" s="312">
        <v>410.44799999999998</v>
      </c>
      <c r="F227" s="312">
        <v>590.46480000000008</v>
      </c>
      <c r="G227" s="312">
        <v>3442.8484575000052</v>
      </c>
    </row>
    <row r="228" spans="1:7" x14ac:dyDescent="0.2">
      <c r="A228" s="310">
        <v>45839</v>
      </c>
      <c r="B228" s="312">
        <v>122.83199999999997</v>
      </c>
      <c r="C228" s="312">
        <v>147.965</v>
      </c>
      <c r="D228" s="312">
        <v>2171.1386575000051</v>
      </c>
      <c r="E228" s="312">
        <v>410.44800000000009</v>
      </c>
      <c r="F228" s="312">
        <v>590.46480000000008</v>
      </c>
      <c r="G228" s="312">
        <v>3442.8484575000052</v>
      </c>
    </row>
    <row r="229" spans="1:7" x14ac:dyDescent="0.2">
      <c r="A229" s="310">
        <v>45870</v>
      </c>
      <c r="B229" s="312">
        <v>122.83199999999997</v>
      </c>
      <c r="C229" s="312">
        <v>147.965</v>
      </c>
      <c r="D229" s="312">
        <v>2171.1386575000051</v>
      </c>
      <c r="E229" s="312">
        <v>410.44800000000009</v>
      </c>
      <c r="F229" s="312">
        <v>590.46480000000008</v>
      </c>
      <c r="G229" s="312">
        <v>3442.8484575000052</v>
      </c>
    </row>
    <row r="230" spans="1:7" x14ac:dyDescent="0.2">
      <c r="A230" s="310">
        <v>45901</v>
      </c>
      <c r="B230" s="312">
        <v>122.83199999999997</v>
      </c>
      <c r="C230" s="312">
        <v>147.96500000000003</v>
      </c>
      <c r="D230" s="312">
        <v>2171.1386575000051</v>
      </c>
      <c r="E230" s="312">
        <v>410.44799999999998</v>
      </c>
      <c r="F230" s="312">
        <v>590.46480000000008</v>
      </c>
      <c r="G230" s="312">
        <v>3442.8484575000052</v>
      </c>
    </row>
    <row r="231" spans="1:7" x14ac:dyDescent="0.2">
      <c r="A231" s="310">
        <v>45931</v>
      </c>
      <c r="B231" s="312">
        <v>122.83199999999997</v>
      </c>
      <c r="C231" s="312">
        <v>147.965</v>
      </c>
      <c r="D231" s="312">
        <v>2171.1386575000051</v>
      </c>
      <c r="E231" s="312">
        <v>410.44800000000009</v>
      </c>
      <c r="F231" s="312">
        <v>590.46480000000008</v>
      </c>
      <c r="G231" s="312">
        <v>3442.8484575000052</v>
      </c>
    </row>
    <row r="232" spans="1:7" x14ac:dyDescent="0.2">
      <c r="A232" s="310">
        <v>45962</v>
      </c>
      <c r="B232" s="312">
        <v>122.83199999999997</v>
      </c>
      <c r="C232" s="312">
        <v>147.96500000000003</v>
      </c>
      <c r="D232" s="312">
        <v>2171.1386575000051</v>
      </c>
      <c r="E232" s="312">
        <v>410.44799999999998</v>
      </c>
      <c r="F232" s="312">
        <v>590.46480000000008</v>
      </c>
      <c r="G232" s="312">
        <v>3442.8484575000052</v>
      </c>
    </row>
    <row r="233" spans="1:7" x14ac:dyDescent="0.2">
      <c r="A233" s="310">
        <v>45992</v>
      </c>
      <c r="B233" s="312">
        <v>122.83199999999997</v>
      </c>
      <c r="C233" s="312">
        <v>147.965</v>
      </c>
      <c r="D233" s="312">
        <v>2171.1386575000051</v>
      </c>
      <c r="E233" s="312">
        <v>410.44800000000009</v>
      </c>
      <c r="F233" s="312">
        <v>590.46480000000008</v>
      </c>
      <c r="G233" s="312">
        <v>3442.8484575000052</v>
      </c>
    </row>
    <row r="234" spans="1:7" x14ac:dyDescent="0.2">
      <c r="A234" s="310">
        <v>46023</v>
      </c>
      <c r="B234" s="312">
        <v>122.83199999999997</v>
      </c>
      <c r="C234" s="312">
        <v>147.965</v>
      </c>
      <c r="D234" s="312">
        <v>2171.1386575000051</v>
      </c>
      <c r="E234" s="312">
        <v>410.44800000000009</v>
      </c>
      <c r="F234" s="312">
        <v>590.46480000000008</v>
      </c>
      <c r="G234" s="312">
        <v>3442.8484575000052</v>
      </c>
    </row>
    <row r="235" spans="1:7" x14ac:dyDescent="0.2">
      <c r="A235" s="310">
        <v>46054</v>
      </c>
      <c r="B235" s="312">
        <v>122.83199999999998</v>
      </c>
      <c r="C235" s="312">
        <v>147.96500000000003</v>
      </c>
      <c r="D235" s="312">
        <v>2171.1386575000051</v>
      </c>
      <c r="E235" s="312">
        <v>410.44799999999998</v>
      </c>
      <c r="F235" s="312">
        <v>590.46480000000008</v>
      </c>
      <c r="G235" s="312">
        <v>3442.8484575000052</v>
      </c>
    </row>
    <row r="236" spans="1:7" x14ac:dyDescent="0.2">
      <c r="A236" s="310">
        <v>46082</v>
      </c>
      <c r="B236" s="312">
        <v>122.83199999999997</v>
      </c>
      <c r="C236" s="312">
        <v>147.965</v>
      </c>
      <c r="D236" s="312">
        <v>2171.1386575000051</v>
      </c>
      <c r="E236" s="312">
        <v>410.44800000000009</v>
      </c>
      <c r="F236" s="312">
        <v>590.46480000000008</v>
      </c>
      <c r="G236" s="312">
        <v>3442.8484575000052</v>
      </c>
    </row>
    <row r="237" spans="1:7" x14ac:dyDescent="0.2">
      <c r="A237" s="310">
        <v>46113</v>
      </c>
      <c r="B237" s="312">
        <v>122.83199999999997</v>
      </c>
      <c r="C237" s="312">
        <v>147.96500000000003</v>
      </c>
      <c r="D237" s="312">
        <v>2171.1386575000051</v>
      </c>
      <c r="E237" s="312">
        <v>410.44799999999998</v>
      </c>
      <c r="F237" s="312">
        <v>590.46480000000008</v>
      </c>
      <c r="G237" s="312">
        <v>3442.8484575000052</v>
      </c>
    </row>
    <row r="238" spans="1:7" x14ac:dyDescent="0.2">
      <c r="A238" s="310">
        <v>46143</v>
      </c>
      <c r="B238" s="312">
        <v>122.83199999999997</v>
      </c>
      <c r="C238" s="312">
        <v>147.965</v>
      </c>
      <c r="D238" s="312">
        <v>2171.1386575000051</v>
      </c>
      <c r="E238" s="312">
        <v>410.44800000000009</v>
      </c>
      <c r="F238" s="312">
        <v>590.46480000000008</v>
      </c>
      <c r="G238" s="312">
        <v>3442.8484575000052</v>
      </c>
    </row>
    <row r="239" spans="1:7" x14ac:dyDescent="0.2">
      <c r="A239" s="310">
        <v>46174</v>
      </c>
      <c r="B239" s="312">
        <v>122.83199999999997</v>
      </c>
      <c r="C239" s="312">
        <v>147.96500000000003</v>
      </c>
      <c r="D239" s="312">
        <v>2171.1386575000051</v>
      </c>
      <c r="E239" s="312">
        <v>410.44799999999998</v>
      </c>
      <c r="F239" s="312">
        <v>590.46480000000008</v>
      </c>
      <c r="G239" s="312">
        <v>3442.8484575000052</v>
      </c>
    </row>
    <row r="240" spans="1:7" x14ac:dyDescent="0.2">
      <c r="A240" s="310">
        <v>46204</v>
      </c>
      <c r="B240" s="312">
        <v>122.83199999999997</v>
      </c>
      <c r="C240" s="312">
        <v>147.965</v>
      </c>
      <c r="D240" s="312">
        <v>2171.1386575000051</v>
      </c>
      <c r="E240" s="312">
        <v>410.44800000000009</v>
      </c>
      <c r="F240" s="312">
        <v>590.46480000000008</v>
      </c>
      <c r="G240" s="312">
        <v>3442.8484575000052</v>
      </c>
    </row>
    <row r="241" spans="1:7" x14ac:dyDescent="0.2">
      <c r="A241" s="310">
        <v>46235</v>
      </c>
      <c r="B241" s="312">
        <v>122.83199999999997</v>
      </c>
      <c r="C241" s="312">
        <v>147.965</v>
      </c>
      <c r="D241" s="312">
        <v>2171.1386575000051</v>
      </c>
      <c r="E241" s="312">
        <v>410.44800000000009</v>
      </c>
      <c r="F241" s="312">
        <v>590.46480000000008</v>
      </c>
      <c r="G241" s="312">
        <v>3442.8484575000052</v>
      </c>
    </row>
    <row r="242" spans="1:7" x14ac:dyDescent="0.2">
      <c r="A242" s="310">
        <v>46266</v>
      </c>
      <c r="B242" s="312">
        <v>122.83199999999997</v>
      </c>
      <c r="C242" s="312">
        <v>147.96500000000003</v>
      </c>
      <c r="D242" s="312">
        <v>2171.1386575000051</v>
      </c>
      <c r="E242" s="312">
        <v>410.44799999999998</v>
      </c>
      <c r="F242" s="312">
        <v>590.46480000000008</v>
      </c>
      <c r="G242" s="312">
        <v>3442.8484575000052</v>
      </c>
    </row>
    <row r="243" spans="1:7" x14ac:dyDescent="0.2">
      <c r="A243" s="310">
        <v>46296</v>
      </c>
      <c r="B243" s="312">
        <v>122.83199999999997</v>
      </c>
      <c r="C243" s="312">
        <v>147.965</v>
      </c>
      <c r="D243" s="312">
        <v>2171.1386575000051</v>
      </c>
      <c r="E243" s="312">
        <v>410.44800000000009</v>
      </c>
      <c r="F243" s="312">
        <v>590.46480000000008</v>
      </c>
      <c r="G243" s="312">
        <v>3442.8484575000052</v>
      </c>
    </row>
    <row r="244" spans="1:7" x14ac:dyDescent="0.2">
      <c r="A244" s="310">
        <v>46327</v>
      </c>
      <c r="B244" s="312">
        <v>122.83199999999997</v>
      </c>
      <c r="C244" s="312">
        <v>147.96500000000003</v>
      </c>
      <c r="D244" s="312">
        <v>2171.1386575000051</v>
      </c>
      <c r="E244" s="312">
        <v>410.44799999999998</v>
      </c>
      <c r="F244" s="312">
        <v>590.46480000000008</v>
      </c>
      <c r="G244" s="312">
        <v>3442.8484575000052</v>
      </c>
    </row>
    <row r="245" spans="1:7" x14ac:dyDescent="0.2">
      <c r="A245" s="310">
        <v>46357</v>
      </c>
      <c r="B245" s="312">
        <v>122.83199999999997</v>
      </c>
      <c r="C245" s="312">
        <v>147.965</v>
      </c>
      <c r="D245" s="312">
        <v>2171.1386575000051</v>
      </c>
      <c r="E245" s="312">
        <v>410.44800000000009</v>
      </c>
      <c r="F245" s="312">
        <v>590.46480000000008</v>
      </c>
      <c r="G245" s="312">
        <v>3442.8484575000052</v>
      </c>
    </row>
    <row r="246" spans="1:7" x14ac:dyDescent="0.2">
      <c r="G246" s="109"/>
    </row>
    <row r="247" spans="1:7" x14ac:dyDescent="0.2">
      <c r="A247" s="4" t="s">
        <v>3</v>
      </c>
      <c r="G247" s="109"/>
    </row>
    <row r="248" spans="1:7" x14ac:dyDescent="0.2">
      <c r="G248" s="109"/>
    </row>
    <row r="249" spans="1:7" x14ac:dyDescent="0.2">
      <c r="G249" s="109"/>
    </row>
    <row r="250" spans="1:7" x14ac:dyDescent="0.2">
      <c r="G250" s="109"/>
    </row>
    <row r="251" spans="1:7" x14ac:dyDescent="0.2">
      <c r="G251" s="109"/>
    </row>
    <row r="252" spans="1:7" x14ac:dyDescent="0.2">
      <c r="G252" s="109"/>
    </row>
    <row r="253" spans="1:7" x14ac:dyDescent="0.2">
      <c r="G253" s="109"/>
    </row>
    <row r="254" spans="1:7" x14ac:dyDescent="0.2">
      <c r="G254" s="109"/>
    </row>
    <row r="255" spans="1:7" x14ac:dyDescent="0.2">
      <c r="G255" s="109"/>
    </row>
    <row r="256" spans="1:7" x14ac:dyDescent="0.2">
      <c r="G256" s="109"/>
    </row>
    <row r="257" spans="7:7" x14ac:dyDescent="0.2">
      <c r="G257" s="109"/>
    </row>
    <row r="258" spans="7:7" x14ac:dyDescent="0.2">
      <c r="G258" s="109"/>
    </row>
    <row r="259" spans="7:7" x14ac:dyDescent="0.2">
      <c r="G259" s="109"/>
    </row>
    <row r="260" spans="7:7" x14ac:dyDescent="0.2">
      <c r="G260" s="109"/>
    </row>
    <row r="261" spans="7:7" x14ac:dyDescent="0.2">
      <c r="G261" s="109"/>
    </row>
    <row r="262" spans="7:7" x14ac:dyDescent="0.2">
      <c r="G262" s="109"/>
    </row>
    <row r="263" spans="7:7" x14ac:dyDescent="0.2">
      <c r="G263" s="109"/>
    </row>
    <row r="264" spans="7:7" x14ac:dyDescent="0.2">
      <c r="G264" s="109"/>
    </row>
    <row r="265" spans="7:7" x14ac:dyDescent="0.2">
      <c r="G265" s="109"/>
    </row>
    <row r="266" spans="7:7" x14ac:dyDescent="0.2">
      <c r="G266" s="109"/>
    </row>
    <row r="267" spans="7:7" x14ac:dyDescent="0.2">
      <c r="G267" s="109"/>
    </row>
    <row r="268" spans="7:7" x14ac:dyDescent="0.2">
      <c r="G268" s="109"/>
    </row>
    <row r="269" spans="7:7" x14ac:dyDescent="0.2">
      <c r="G269" s="109"/>
    </row>
    <row r="270" spans="7:7" x14ac:dyDescent="0.2">
      <c r="G270" s="109"/>
    </row>
    <row r="271" spans="7:7" x14ac:dyDescent="0.2">
      <c r="G271" s="109"/>
    </row>
    <row r="272" spans="7:7" x14ac:dyDescent="0.2">
      <c r="G272" s="109"/>
    </row>
    <row r="273" spans="7:7" x14ac:dyDescent="0.2">
      <c r="G273" s="109"/>
    </row>
    <row r="274" spans="7:7" x14ac:dyDescent="0.2">
      <c r="G274" s="109"/>
    </row>
    <row r="275" spans="7:7" x14ac:dyDescent="0.2">
      <c r="G275" s="109"/>
    </row>
    <row r="276" spans="7:7" x14ac:dyDescent="0.2">
      <c r="G276" s="109"/>
    </row>
    <row r="277" spans="7:7" x14ac:dyDescent="0.2">
      <c r="G277" s="109"/>
    </row>
    <row r="278" spans="7:7" x14ac:dyDescent="0.2">
      <c r="G278" s="109"/>
    </row>
    <row r="279" spans="7:7" x14ac:dyDescent="0.2">
      <c r="G279" s="109"/>
    </row>
    <row r="280" spans="7:7" x14ac:dyDescent="0.2">
      <c r="G280" s="109"/>
    </row>
    <row r="281" spans="7:7" x14ac:dyDescent="0.2">
      <c r="G281" s="109"/>
    </row>
    <row r="282" spans="7:7" x14ac:dyDescent="0.2">
      <c r="G282" s="109"/>
    </row>
    <row r="283" spans="7:7" x14ac:dyDescent="0.2">
      <c r="G283" s="109"/>
    </row>
    <row r="284" spans="7:7" x14ac:dyDescent="0.2">
      <c r="G284" s="109"/>
    </row>
    <row r="285" spans="7:7" x14ac:dyDescent="0.2">
      <c r="G285" s="109"/>
    </row>
    <row r="286" spans="7:7" x14ac:dyDescent="0.2">
      <c r="G286" s="109"/>
    </row>
    <row r="287" spans="7:7" x14ac:dyDescent="0.2">
      <c r="G287" s="109"/>
    </row>
    <row r="288" spans="7:7" x14ac:dyDescent="0.2">
      <c r="G288" s="109"/>
    </row>
    <row r="289" spans="7:7" x14ac:dyDescent="0.2">
      <c r="G289" s="109"/>
    </row>
    <row r="290" spans="7:7" x14ac:dyDescent="0.2">
      <c r="G290" s="109"/>
    </row>
    <row r="291" spans="7:7" x14ac:dyDescent="0.2">
      <c r="G291" s="109"/>
    </row>
    <row r="292" spans="7:7" x14ac:dyDescent="0.2">
      <c r="G292" s="109"/>
    </row>
    <row r="293" spans="7:7" x14ac:dyDescent="0.2">
      <c r="G293" s="109"/>
    </row>
    <row r="294" spans="7:7" x14ac:dyDescent="0.2">
      <c r="G294" s="109"/>
    </row>
    <row r="295" spans="7:7" x14ac:dyDescent="0.2">
      <c r="G295" s="109"/>
    </row>
    <row r="296" spans="7:7" x14ac:dyDescent="0.2">
      <c r="G296" s="109"/>
    </row>
    <row r="297" spans="7:7" x14ac:dyDescent="0.2">
      <c r="G297" s="109"/>
    </row>
    <row r="298" spans="7:7" x14ac:dyDescent="0.2">
      <c r="G298" s="109"/>
    </row>
    <row r="299" spans="7:7" x14ac:dyDescent="0.2">
      <c r="G299" s="109"/>
    </row>
    <row r="300" spans="7:7" x14ac:dyDescent="0.2">
      <c r="G300" s="109"/>
    </row>
    <row r="301" spans="7:7" x14ac:dyDescent="0.2">
      <c r="G301" s="109"/>
    </row>
    <row r="302" spans="7:7" x14ac:dyDescent="0.2">
      <c r="G302" s="109"/>
    </row>
    <row r="303" spans="7:7" x14ac:dyDescent="0.2">
      <c r="G303" s="109"/>
    </row>
  </sheetData>
  <hyperlinks>
    <hyperlink ref="A1" location="Menu!B1" display="Back to main menu"/>
    <hyperlink ref="A247" location="Menu!B1" display="Back to main menu"/>
  </hyperlinks>
  <pageMargins left="0.7" right="0.7" top="0.75" bottom="0.75" header="0.3" footer="0.3"/>
  <pageSetup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47"/>
  <sheetViews>
    <sheetView view="pageBreakPreview" zoomScaleNormal="100" zoomScaleSheetLayoutView="100" workbookViewId="0"/>
  </sheetViews>
  <sheetFormatPr defaultColWidth="9.28515625" defaultRowHeight="12.75" x14ac:dyDescent="0.2"/>
  <cols>
    <col min="1" max="1" width="32.5703125" style="20" customWidth="1"/>
    <col min="2" max="2" width="12.5703125" style="20" bestFit="1" customWidth="1"/>
    <col min="3" max="3" width="12.42578125" style="20" customWidth="1"/>
    <col min="4" max="4" width="14" style="20" customWidth="1"/>
    <col min="5" max="5" width="9.5703125" style="20" bestFit="1" customWidth="1"/>
    <col min="6" max="7" width="10.5703125" style="20" customWidth="1"/>
    <col min="8" max="9" width="9.28515625" style="20"/>
    <col min="10" max="10" width="10.42578125" style="20" bestFit="1" customWidth="1"/>
    <col min="11" max="16384" width="9.28515625" style="20"/>
  </cols>
  <sheetData>
    <row r="1" spans="1:7" x14ac:dyDescent="0.2">
      <c r="A1" s="4" t="s">
        <v>3</v>
      </c>
    </row>
    <row r="3" spans="1:7" ht="15" x14ac:dyDescent="0.3">
      <c r="A3" s="17" t="s">
        <v>305</v>
      </c>
      <c r="B3" s="37"/>
      <c r="C3" s="37"/>
      <c r="D3" s="37"/>
    </row>
    <row r="5" spans="1:7" ht="64.5" thickBot="1" x14ac:dyDescent="0.25">
      <c r="A5" s="225" t="s">
        <v>108</v>
      </c>
      <c r="B5" s="110" t="s">
        <v>387</v>
      </c>
      <c r="C5" s="110" t="s">
        <v>473</v>
      </c>
      <c r="D5" s="110" t="s">
        <v>474</v>
      </c>
      <c r="E5" s="110" t="s">
        <v>294</v>
      </c>
      <c r="F5" s="110" t="s">
        <v>295</v>
      </c>
      <c r="G5" s="110" t="s">
        <v>349</v>
      </c>
    </row>
    <row r="6" spans="1:7" ht="15.75" customHeight="1" x14ac:dyDescent="0.2">
      <c r="A6" s="226" t="s">
        <v>109</v>
      </c>
      <c r="B6" s="227">
        <v>13144.2</v>
      </c>
      <c r="C6" s="227">
        <v>10443.6</v>
      </c>
      <c r="D6" s="227">
        <v>10443.6</v>
      </c>
      <c r="E6" s="228">
        <v>5</v>
      </c>
      <c r="F6" s="227">
        <v>0</v>
      </c>
      <c r="G6" s="227">
        <v>0</v>
      </c>
    </row>
    <row r="7" spans="1:7" ht="15.75" customHeight="1" x14ac:dyDescent="0.2">
      <c r="A7" s="229" t="s">
        <v>110</v>
      </c>
      <c r="B7" s="230">
        <v>8921.5699999999943</v>
      </c>
      <c r="C7" s="230">
        <v>5162.5343277252423</v>
      </c>
      <c r="D7" s="230">
        <v>4770.2162853368036</v>
      </c>
      <c r="E7" s="231">
        <v>76</v>
      </c>
      <c r="F7" s="230">
        <v>0</v>
      </c>
      <c r="G7" s="230">
        <v>0</v>
      </c>
    </row>
    <row r="8" spans="1:7" ht="15.75" customHeight="1" x14ac:dyDescent="0.2">
      <c r="A8" s="229" t="s">
        <v>193</v>
      </c>
      <c r="B8" s="230">
        <v>10470.370000000001</v>
      </c>
      <c r="C8" s="230">
        <v>9659.8666666666631</v>
      </c>
      <c r="D8" s="230">
        <v>9261.5366666666705</v>
      </c>
      <c r="E8" s="231">
        <v>33</v>
      </c>
      <c r="F8" s="230">
        <v>0</v>
      </c>
      <c r="G8" s="230">
        <v>0</v>
      </c>
    </row>
    <row r="9" spans="1:7" ht="15.75" customHeight="1" x14ac:dyDescent="0.2">
      <c r="A9" s="229" t="s">
        <v>111</v>
      </c>
      <c r="B9" s="230">
        <v>4882.8109999999988</v>
      </c>
      <c r="C9" s="230">
        <v>720.47129465745104</v>
      </c>
      <c r="D9" s="230">
        <v>720.47129465745058</v>
      </c>
      <c r="E9" s="231">
        <v>41</v>
      </c>
      <c r="F9" s="230">
        <v>0</v>
      </c>
      <c r="G9" s="230">
        <v>0</v>
      </c>
    </row>
    <row r="10" spans="1:7" ht="15.75" customHeight="1" x14ac:dyDescent="0.2">
      <c r="A10" s="229" t="s">
        <v>194</v>
      </c>
      <c r="B10" s="230">
        <v>296.20000000000005</v>
      </c>
      <c r="C10" s="230">
        <v>245.56</v>
      </c>
      <c r="D10" s="230">
        <v>245.56</v>
      </c>
      <c r="E10" s="231">
        <v>7</v>
      </c>
      <c r="F10" s="230">
        <v>0</v>
      </c>
      <c r="G10" s="230">
        <v>0</v>
      </c>
    </row>
    <row r="11" spans="1:7" ht="15.75" customHeight="1" x14ac:dyDescent="0.2">
      <c r="A11" s="229" t="s">
        <v>166</v>
      </c>
      <c r="B11" s="230">
        <v>478.04</v>
      </c>
      <c r="C11" s="230">
        <v>65.850999999999999</v>
      </c>
      <c r="D11" s="230">
        <v>65.850999999999999</v>
      </c>
      <c r="E11" s="231">
        <v>10</v>
      </c>
      <c r="F11" s="230">
        <v>0</v>
      </c>
      <c r="G11" s="230">
        <v>0</v>
      </c>
    </row>
    <row r="12" spans="1:7" ht="15.75" customHeight="1" x14ac:dyDescent="0.2">
      <c r="A12" s="229" t="s">
        <v>250</v>
      </c>
      <c r="B12" s="230" t="s">
        <v>197</v>
      </c>
      <c r="C12" s="230">
        <v>995.94999999999993</v>
      </c>
      <c r="D12" s="230">
        <v>995.94999999999993</v>
      </c>
      <c r="E12" s="231" t="s">
        <v>197</v>
      </c>
      <c r="F12" s="230" t="s">
        <v>197</v>
      </c>
      <c r="G12" s="230" t="s">
        <v>197</v>
      </c>
    </row>
    <row r="13" spans="1:7" ht="15.75" customHeight="1" x14ac:dyDescent="0.2">
      <c r="A13" s="229" t="s">
        <v>214</v>
      </c>
      <c r="B13" s="230" t="s">
        <v>197</v>
      </c>
      <c r="C13" s="230">
        <v>600</v>
      </c>
      <c r="D13" s="230">
        <v>0</v>
      </c>
      <c r="E13" s="231" t="s">
        <v>197</v>
      </c>
      <c r="F13" s="230" t="s">
        <v>197</v>
      </c>
      <c r="G13" s="230" t="s">
        <v>197</v>
      </c>
    </row>
    <row r="14" spans="1:7" ht="15.75" customHeight="1" x14ac:dyDescent="0.2">
      <c r="A14" s="232" t="s">
        <v>112</v>
      </c>
      <c r="B14" s="233">
        <v>38193.190999999999</v>
      </c>
      <c r="C14" s="233">
        <v>27893.833289049358</v>
      </c>
      <c r="D14" s="233">
        <v>26503.185246660927</v>
      </c>
      <c r="E14" s="233">
        <v>172</v>
      </c>
      <c r="F14" s="233">
        <v>0</v>
      </c>
      <c r="G14" s="233">
        <v>0</v>
      </c>
    </row>
    <row r="15" spans="1:7" x14ac:dyDescent="0.2">
      <c r="A15" s="80"/>
      <c r="B15"/>
      <c r="C15"/>
      <c r="D15"/>
      <c r="E15"/>
      <c r="F15"/>
      <c r="G15"/>
    </row>
    <row r="17" spans="3:3" x14ac:dyDescent="0.2">
      <c r="C17" s="331"/>
    </row>
    <row r="18" spans="3:3" x14ac:dyDescent="0.2">
      <c r="C18" s="382"/>
    </row>
    <row r="40" spans="5:10" x14ac:dyDescent="0.2">
      <c r="E40" s="58"/>
    </row>
    <row r="47" spans="5:10" x14ac:dyDescent="0.2">
      <c r="J47" s="58"/>
    </row>
  </sheetData>
  <hyperlinks>
    <hyperlink ref="A1" location="Menu!B1" display="Back to main menu"/>
  </hyperlinks>
  <pageMargins left="0.7" right="0.7" top="0.75" bottom="0.75" header="0.3" footer="0.3"/>
  <pageSetup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C38"/>
  <sheetViews>
    <sheetView view="pageBreakPreview" zoomScale="115" zoomScaleNormal="100" zoomScaleSheetLayoutView="115" workbookViewId="0">
      <pane xSplit="1" ySplit="4" topLeftCell="B5" activePane="bottomRight" state="frozen"/>
      <selection activeCell="E60" sqref="E60"/>
      <selection pane="topRight" activeCell="E60" sqref="E60"/>
      <selection pane="bottomLeft" activeCell="E60" sqref="E60"/>
      <selection pane="bottomRight"/>
    </sheetView>
  </sheetViews>
  <sheetFormatPr defaultColWidth="9.28515625" defaultRowHeight="12.75" x14ac:dyDescent="0.2"/>
  <cols>
    <col min="1" max="1" width="30.28515625" style="20" customWidth="1"/>
    <col min="2" max="2" width="5.42578125" style="20" hidden="1" customWidth="1"/>
    <col min="3" max="3" width="10.5703125" style="20" customWidth="1"/>
    <col min="4" max="4" width="9" style="20" bestFit="1" customWidth="1"/>
    <col min="5" max="5" width="12.5703125" style="20" customWidth="1"/>
    <col min="6" max="6" width="23.5703125" style="20" bestFit="1" customWidth="1"/>
    <col min="7" max="7" width="12.5703125" style="20" customWidth="1"/>
    <col min="8" max="8" width="14.5703125" style="389" customWidth="1"/>
    <col min="9" max="16384" width="9.28515625" style="20"/>
  </cols>
  <sheetData>
    <row r="1" spans="1:8" x14ac:dyDescent="0.2">
      <c r="A1" s="4" t="s">
        <v>3</v>
      </c>
      <c r="B1" s="4"/>
    </row>
    <row r="3" spans="1:8" x14ac:dyDescent="0.2">
      <c r="A3" s="17" t="s">
        <v>306</v>
      </c>
      <c r="B3" s="17"/>
      <c r="H3" s="34"/>
    </row>
    <row r="5" spans="1:8" ht="12.75" customHeight="1" x14ac:dyDescent="0.2">
      <c r="A5" s="373"/>
      <c r="B5" s="373"/>
      <c r="C5" s="374"/>
      <c r="D5" s="374"/>
      <c r="E5" s="375" t="s">
        <v>277</v>
      </c>
      <c r="F5" s="375"/>
      <c r="G5" s="376" t="s">
        <v>284</v>
      </c>
      <c r="H5" s="387"/>
    </row>
    <row r="6" spans="1:8" ht="12" customHeight="1" thickBot="1" x14ac:dyDescent="0.25">
      <c r="A6" s="377" t="s">
        <v>165</v>
      </c>
      <c r="B6" s="377"/>
      <c r="C6" s="378" t="s">
        <v>113</v>
      </c>
      <c r="D6" s="378" t="s">
        <v>108</v>
      </c>
      <c r="E6" s="378" t="s">
        <v>278</v>
      </c>
      <c r="F6" s="378" t="s">
        <v>114</v>
      </c>
      <c r="G6" s="377" t="s">
        <v>279</v>
      </c>
      <c r="H6" s="381" t="s">
        <v>280</v>
      </c>
    </row>
    <row r="7" spans="1:8" ht="46.5" hidden="1" customHeight="1" x14ac:dyDescent="0.2">
      <c r="A7" s="385"/>
      <c r="B7" s="385"/>
      <c r="C7" s="375"/>
      <c r="D7" s="375"/>
      <c r="E7" s="375"/>
      <c r="F7" s="375"/>
      <c r="G7" s="385"/>
      <c r="H7" s="388"/>
    </row>
    <row r="8" spans="1:8" ht="19.5" customHeight="1" x14ac:dyDescent="0.2">
      <c r="A8" s="353" t="s">
        <v>311</v>
      </c>
      <c r="B8" s="353">
        <v>0</v>
      </c>
      <c r="C8" s="352" t="s">
        <v>12</v>
      </c>
      <c r="D8" s="234" t="s">
        <v>111</v>
      </c>
      <c r="E8" s="352" t="s">
        <v>526</v>
      </c>
      <c r="F8" s="235" t="s">
        <v>525</v>
      </c>
      <c r="G8" s="235">
        <v>0</v>
      </c>
      <c r="H8" s="390">
        <v>60</v>
      </c>
    </row>
    <row r="9" spans="1:8" ht="19.5" customHeight="1" x14ac:dyDescent="0.2">
      <c r="A9" s="353" t="s">
        <v>527</v>
      </c>
      <c r="B9" s="353">
        <v>0</v>
      </c>
      <c r="C9" s="352" t="s">
        <v>116</v>
      </c>
      <c r="D9" s="234" t="s">
        <v>528</v>
      </c>
      <c r="E9" s="352" t="s">
        <v>478</v>
      </c>
      <c r="F9" s="235" t="s">
        <v>529</v>
      </c>
      <c r="G9" s="235">
        <v>0</v>
      </c>
      <c r="H9" s="390">
        <v>235</v>
      </c>
    </row>
    <row r="10" spans="1:8" s="127" customFormat="1" ht="20.100000000000001" customHeight="1" thickBot="1" x14ac:dyDescent="0.25">
      <c r="A10" s="383" t="s">
        <v>112</v>
      </c>
      <c r="B10" s="386">
        <v>0</v>
      </c>
      <c r="C10" s="334">
        <v>0</v>
      </c>
      <c r="D10" s="334">
        <v>0</v>
      </c>
      <c r="E10" s="334">
        <v>0</v>
      </c>
      <c r="F10" s="335">
        <v>0</v>
      </c>
      <c r="G10" s="335">
        <v>0</v>
      </c>
      <c r="H10" s="391">
        <v>295</v>
      </c>
    </row>
    <row r="37" spans="5:29" x14ac:dyDescent="0.2">
      <c r="E37" s="58"/>
    </row>
    <row r="38" spans="5:29" x14ac:dyDescent="0.2">
      <c r="AC38" s="46"/>
    </row>
  </sheetData>
  <hyperlinks>
    <hyperlink ref="A1" location="Menu!B1" display="Back to main menu"/>
  </hyperlinks>
  <pageMargins left="0.7" right="0.7" top="0.75" bottom="0.75" header="0.3" footer="0.3"/>
  <pageSetup scale="7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M41"/>
  <sheetViews>
    <sheetView showGridLines="0" view="pageBreakPreview" zoomScaleNormal="100" zoomScaleSheetLayoutView="100" workbookViewId="0"/>
  </sheetViews>
  <sheetFormatPr defaultRowHeight="12.75" x14ac:dyDescent="0.2"/>
  <cols>
    <col min="1" max="1" width="18.7109375" customWidth="1"/>
    <col min="2" max="13" width="8.28515625" customWidth="1"/>
  </cols>
  <sheetData>
    <row r="1" spans="1:13" x14ac:dyDescent="0.2">
      <c r="A1" s="4" t="s">
        <v>3</v>
      </c>
    </row>
    <row r="2" spans="1:13" x14ac:dyDescent="0.2">
      <c r="A2" s="20"/>
    </row>
    <row r="3" spans="1:13" x14ac:dyDescent="0.2">
      <c r="A3" s="17" t="s">
        <v>307</v>
      </c>
    </row>
    <row r="5" spans="1:13" ht="30" customHeight="1" thickBot="1" x14ac:dyDescent="0.25">
      <c r="A5" s="236" t="s">
        <v>94</v>
      </c>
      <c r="B5" s="87" t="s">
        <v>198</v>
      </c>
      <c r="C5" s="87" t="s">
        <v>199</v>
      </c>
      <c r="D5" s="87" t="s">
        <v>200</v>
      </c>
      <c r="E5" s="87" t="s">
        <v>201</v>
      </c>
      <c r="F5" s="87" t="s">
        <v>202</v>
      </c>
      <c r="G5" s="87" t="s">
        <v>203</v>
      </c>
      <c r="H5" s="87" t="s">
        <v>204</v>
      </c>
      <c r="I5" s="87" t="s">
        <v>205</v>
      </c>
      <c r="J5" s="87" t="s">
        <v>206</v>
      </c>
      <c r="K5" s="87" t="s">
        <v>207</v>
      </c>
      <c r="L5" s="87" t="s">
        <v>208</v>
      </c>
      <c r="M5" s="87" t="s">
        <v>209</v>
      </c>
    </row>
    <row r="6" spans="1:13" ht="30" customHeight="1" x14ac:dyDescent="0.2">
      <c r="A6" s="146" t="s">
        <v>248</v>
      </c>
      <c r="B6" s="86">
        <v>6166.5283669018427</v>
      </c>
      <c r="C6" s="86">
        <v>6090.4067598878037</v>
      </c>
      <c r="D6" s="86">
        <v>5909.5704737635888</v>
      </c>
      <c r="E6" s="86">
        <v>5926.8359780233141</v>
      </c>
      <c r="F6" s="86">
        <v>5958.1367161766248</v>
      </c>
      <c r="G6" s="86">
        <v>5769.2934150254223</v>
      </c>
      <c r="H6" s="86">
        <v>5603.5291719782508</v>
      </c>
      <c r="I6" s="86">
        <v>5306.0852873132262</v>
      </c>
      <c r="J6" s="86">
        <v>5086.7794688891308</v>
      </c>
      <c r="K6" s="86">
        <v>5452.7795787408277</v>
      </c>
      <c r="L6" s="86">
        <v>5708.3739993637455</v>
      </c>
      <c r="M6" s="86">
        <v>6162.4318010733186</v>
      </c>
    </row>
    <row r="7" spans="1:13" ht="38.25" customHeight="1" thickBot="1" x14ac:dyDescent="0.25">
      <c r="A7" s="237" t="s">
        <v>249</v>
      </c>
      <c r="B7" s="88">
        <v>6669.9517611034689</v>
      </c>
      <c r="C7" s="88">
        <v>6672.6902698878457</v>
      </c>
      <c r="D7" s="88">
        <v>6433.8406001691856</v>
      </c>
      <c r="E7" s="88">
        <v>6444.1293918496895</v>
      </c>
      <c r="F7" s="88">
        <v>6404.0722517337681</v>
      </c>
      <c r="G7" s="88">
        <v>6274.2005872896243</v>
      </c>
      <c r="H7" s="88">
        <v>6142.2427768884208</v>
      </c>
      <c r="I7" s="88">
        <v>5894.2080203685073</v>
      </c>
      <c r="J7" s="88">
        <v>5944.999283178422</v>
      </c>
      <c r="K7" s="88">
        <v>6265.9590709041313</v>
      </c>
      <c r="L7" s="88">
        <v>6487.6806804155094</v>
      </c>
      <c r="M7" s="88">
        <v>6679.190548423061</v>
      </c>
    </row>
    <row r="41" spans="4:4" x14ac:dyDescent="0.2">
      <c r="D41" s="59"/>
    </row>
  </sheetData>
  <hyperlinks>
    <hyperlink ref="A1" location="Menu!B1" display="Back to main menu"/>
  </hyperlinks>
  <pageMargins left="0.7" right="0.7" top="0.75" bottom="0.75" header="0.3" footer="0.3"/>
  <pageSetup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M41"/>
  <sheetViews>
    <sheetView showGridLines="0" view="pageBreakPreview" zoomScaleNormal="100" zoomScaleSheetLayoutView="100" workbookViewId="0"/>
  </sheetViews>
  <sheetFormatPr defaultRowHeight="12.75" x14ac:dyDescent="0.2"/>
  <cols>
    <col min="1" max="1" width="15.5703125" customWidth="1"/>
    <col min="2" max="13" width="7.5703125" customWidth="1"/>
  </cols>
  <sheetData>
    <row r="1" spans="1:13" x14ac:dyDescent="0.2">
      <c r="A1" s="4" t="s">
        <v>3</v>
      </c>
    </row>
    <row r="2" spans="1:13" x14ac:dyDescent="0.2">
      <c r="A2" s="20"/>
    </row>
    <row r="3" spans="1:13" x14ac:dyDescent="0.2">
      <c r="A3" s="17" t="s">
        <v>283</v>
      </c>
    </row>
    <row r="5" spans="1:13" ht="21" customHeight="1" thickBot="1" x14ac:dyDescent="0.25">
      <c r="A5" s="236" t="s">
        <v>94</v>
      </c>
      <c r="B5" s="87" t="s">
        <v>198</v>
      </c>
      <c r="C5" s="87" t="s">
        <v>199</v>
      </c>
      <c r="D5" s="87" t="s">
        <v>200</v>
      </c>
      <c r="E5" s="87" t="s">
        <v>201</v>
      </c>
      <c r="F5" s="87" t="s">
        <v>202</v>
      </c>
      <c r="G5" s="87" t="s">
        <v>203</v>
      </c>
      <c r="H5" s="87" t="s">
        <v>204</v>
      </c>
      <c r="I5" s="87" t="s">
        <v>205</v>
      </c>
      <c r="J5" s="87" t="s">
        <v>206</v>
      </c>
      <c r="K5" s="87" t="s">
        <v>207</v>
      </c>
      <c r="L5" s="87" t="s">
        <v>208</v>
      </c>
      <c r="M5" s="87" t="s">
        <v>209</v>
      </c>
    </row>
    <row r="6" spans="1:13" ht="50.1" customHeight="1" thickBot="1" x14ac:dyDescent="0.25">
      <c r="A6" s="238" t="s">
        <v>281</v>
      </c>
      <c r="B6" s="89">
        <v>0.39837098879099742</v>
      </c>
      <c r="C6" s="89">
        <v>0.39837098879099742</v>
      </c>
      <c r="D6" s="89">
        <v>0.37756240646458461</v>
      </c>
      <c r="E6" s="89">
        <v>0.32064634868772723</v>
      </c>
      <c r="F6" s="89">
        <v>0.22901126757080181</v>
      </c>
      <c r="G6" s="89">
        <v>0.14755256647399434</v>
      </c>
      <c r="H6" s="89">
        <v>0.14755256647399434</v>
      </c>
      <c r="I6" s="89">
        <v>0.14755256647399434</v>
      </c>
      <c r="J6" s="89">
        <v>0.1618169497994148</v>
      </c>
      <c r="K6" s="89">
        <v>0.31186375011542344</v>
      </c>
      <c r="L6" s="89">
        <v>0.43095866820794337</v>
      </c>
      <c r="M6" s="89">
        <v>0.39837098879099742</v>
      </c>
    </row>
    <row r="41" spans="4:4" x14ac:dyDescent="0.2">
      <c r="D41" s="59"/>
    </row>
  </sheetData>
  <hyperlinks>
    <hyperlink ref="A1" location="Menu!B1" display="Back to main menu"/>
  </hyperlinks>
  <pageMargins left="0.7" right="0.7" top="0.75" bottom="0.75" header="0.3" footer="0.3"/>
  <pageSetup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M41"/>
  <sheetViews>
    <sheetView showGridLines="0" view="pageBreakPreview" zoomScaleNormal="100" zoomScaleSheetLayoutView="100" workbookViewId="0"/>
  </sheetViews>
  <sheetFormatPr defaultRowHeight="12.75" x14ac:dyDescent="0.2"/>
  <cols>
    <col min="1" max="1" width="19.28515625" customWidth="1"/>
    <col min="2" max="13" width="7.5703125" customWidth="1"/>
  </cols>
  <sheetData>
    <row r="1" spans="1:13" x14ac:dyDescent="0.2">
      <c r="A1" s="4" t="s">
        <v>3</v>
      </c>
    </row>
    <row r="2" spans="1:13" x14ac:dyDescent="0.2">
      <c r="A2" s="20"/>
    </row>
    <row r="3" spans="1:13" x14ac:dyDescent="0.2">
      <c r="A3" s="17" t="s">
        <v>301</v>
      </c>
    </row>
    <row r="5" spans="1:13" ht="39" customHeight="1" thickBot="1" x14ac:dyDescent="0.25">
      <c r="A5" s="236" t="s">
        <v>94</v>
      </c>
      <c r="B5" s="87" t="s">
        <v>198</v>
      </c>
      <c r="C5" s="87" t="s">
        <v>199</v>
      </c>
      <c r="D5" s="87" t="s">
        <v>200</v>
      </c>
      <c r="E5" s="87" t="s">
        <v>201</v>
      </c>
      <c r="F5" s="87" t="s">
        <v>202</v>
      </c>
      <c r="G5" s="87" t="s">
        <v>203</v>
      </c>
      <c r="H5" s="87" t="s">
        <v>204</v>
      </c>
      <c r="I5" s="87" t="s">
        <v>205</v>
      </c>
      <c r="J5" s="87" t="s">
        <v>206</v>
      </c>
      <c r="K5" s="87" t="s">
        <v>207</v>
      </c>
      <c r="L5" s="87" t="s">
        <v>208</v>
      </c>
      <c r="M5" s="87" t="s">
        <v>209</v>
      </c>
    </row>
    <row r="6" spans="1:13" ht="51.75" customHeight="1" thickBot="1" x14ac:dyDescent="0.25">
      <c r="A6" s="238" t="s">
        <v>282</v>
      </c>
      <c r="B6" s="89">
        <v>0</v>
      </c>
      <c r="C6" s="89">
        <v>0</v>
      </c>
      <c r="D6" s="89">
        <v>1.5919169943937749E-3</v>
      </c>
      <c r="E6" s="89">
        <v>1.1588988369174127E-2</v>
      </c>
      <c r="F6" s="89">
        <v>2.7265500794912561E-2</v>
      </c>
      <c r="G6" s="89">
        <v>0.13775207095640532</v>
      </c>
      <c r="H6" s="89">
        <v>0.13775207095640532</v>
      </c>
      <c r="I6" s="89">
        <v>0.13775207095640532</v>
      </c>
      <c r="J6" s="89">
        <v>8.4564053217303981E-2</v>
      </c>
      <c r="K6" s="89">
        <v>2.2228265417119902E-2</v>
      </c>
      <c r="L6" s="89">
        <v>0</v>
      </c>
      <c r="M6" s="89">
        <v>0</v>
      </c>
    </row>
    <row r="41" spans="4:4" x14ac:dyDescent="0.2">
      <c r="D41" s="59"/>
    </row>
  </sheetData>
  <hyperlinks>
    <hyperlink ref="A1" location="Menu!B1" display="Back to main menu"/>
  </hyperlinks>
  <pageMargins left="0.7" right="0.7" top="0.75" bottom="0.75" header="0.3" footer="0.3"/>
  <pageSetup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17"/>
  <sheetViews>
    <sheetView view="pageBreakPreview" zoomScale="130" zoomScaleNormal="100" zoomScaleSheetLayoutView="130" workbookViewId="0"/>
  </sheetViews>
  <sheetFormatPr defaultColWidth="9.28515625" defaultRowHeight="12.75" x14ac:dyDescent="0.2"/>
  <cols>
    <col min="1" max="1" width="6.5703125" style="20" customWidth="1"/>
    <col min="2" max="2" width="37.28515625" style="20" bestFit="1" customWidth="1"/>
    <col min="3" max="8" width="9.5703125" style="20" customWidth="1"/>
    <col min="9" max="16384" width="9.28515625" style="20"/>
  </cols>
  <sheetData>
    <row r="1" spans="1:8" x14ac:dyDescent="0.2">
      <c r="A1" s="4" t="s">
        <v>3</v>
      </c>
    </row>
    <row r="3" spans="1:8" x14ac:dyDescent="0.2">
      <c r="A3" s="17" t="s">
        <v>308</v>
      </c>
      <c r="H3" s="34"/>
    </row>
    <row r="5" spans="1:8" ht="25.15" customHeight="1" x14ac:dyDescent="0.2">
      <c r="A5" s="379"/>
      <c r="B5" s="379" t="s">
        <v>475</v>
      </c>
      <c r="C5" s="380" t="s">
        <v>449</v>
      </c>
      <c r="D5" s="380" t="s">
        <v>449</v>
      </c>
      <c r="E5" s="380" t="s">
        <v>476</v>
      </c>
      <c r="F5" s="380" t="s">
        <v>476</v>
      </c>
      <c r="G5" s="380" t="s">
        <v>657</v>
      </c>
      <c r="H5" s="380" t="s">
        <v>657</v>
      </c>
    </row>
    <row r="6" spans="1:8" ht="25.15" customHeight="1" thickBot="1" x14ac:dyDescent="0.25">
      <c r="A6" s="377" t="s">
        <v>312</v>
      </c>
      <c r="B6" s="377"/>
      <c r="C6" s="381" t="s">
        <v>120</v>
      </c>
      <c r="D6" s="381" t="s">
        <v>119</v>
      </c>
      <c r="E6" s="381" t="s">
        <v>120</v>
      </c>
      <c r="F6" s="381" t="s">
        <v>119</v>
      </c>
      <c r="G6" s="381" t="s">
        <v>120</v>
      </c>
      <c r="H6" s="381" t="s">
        <v>119</v>
      </c>
    </row>
    <row r="7" spans="1:8" ht="25.15" customHeight="1" x14ac:dyDescent="0.2">
      <c r="A7" s="239">
        <v>1</v>
      </c>
      <c r="B7" s="240" t="s">
        <v>123</v>
      </c>
      <c r="C7" s="241">
        <v>38193</v>
      </c>
      <c r="D7" s="241">
        <v>38253</v>
      </c>
      <c r="E7" s="241">
        <v>38193</v>
      </c>
      <c r="F7" s="241">
        <v>38253</v>
      </c>
      <c r="G7" s="241">
        <v>38193</v>
      </c>
      <c r="H7" s="241">
        <v>38488</v>
      </c>
    </row>
    <row r="8" spans="1:8" ht="25.15" customHeight="1" x14ac:dyDescent="0.2">
      <c r="A8" s="242">
        <v>2</v>
      </c>
      <c r="B8" s="243" t="s">
        <v>124</v>
      </c>
      <c r="C8" s="244">
        <v>11337</v>
      </c>
      <c r="D8" s="244">
        <v>11388</v>
      </c>
      <c r="E8" s="244">
        <v>12019</v>
      </c>
      <c r="F8" s="244">
        <v>11834</v>
      </c>
      <c r="G8" s="244">
        <v>12651</v>
      </c>
      <c r="H8" s="244">
        <v>12561</v>
      </c>
    </row>
    <row r="9" spans="1:8" ht="25.15" customHeight="1" x14ac:dyDescent="0.2">
      <c r="A9" s="242">
        <v>3</v>
      </c>
      <c r="B9" s="243" t="s">
        <v>125</v>
      </c>
      <c r="C9" s="244">
        <v>995.94999999999993</v>
      </c>
      <c r="D9" s="244">
        <v>995.94999999999993</v>
      </c>
      <c r="E9" s="244">
        <v>915.41040481465063</v>
      </c>
      <c r="F9" s="244">
        <v>915.41040481465063</v>
      </c>
      <c r="G9" s="244">
        <v>1790.8249999999998</v>
      </c>
      <c r="H9" s="244">
        <v>1790.8249999999998</v>
      </c>
    </row>
    <row r="10" spans="1:8" ht="25.15" customHeight="1" x14ac:dyDescent="0.2">
      <c r="A10" s="242">
        <v>4</v>
      </c>
      <c r="B10" s="243" t="s">
        <v>214</v>
      </c>
      <c r="C10" s="245">
        <v>600</v>
      </c>
      <c r="D10" s="245">
        <v>600</v>
      </c>
      <c r="E10" s="245">
        <v>150</v>
      </c>
      <c r="F10" s="245">
        <v>-450</v>
      </c>
      <c r="G10" s="245">
        <v>0</v>
      </c>
      <c r="H10" s="245">
        <v>0</v>
      </c>
    </row>
    <row r="11" spans="1:8" ht="25.15" customHeight="1" x14ac:dyDescent="0.2">
      <c r="A11" s="242">
        <v>5</v>
      </c>
      <c r="B11" s="243" t="s">
        <v>126</v>
      </c>
      <c r="C11" s="244">
        <v>28451.95</v>
      </c>
      <c r="D11" s="244">
        <v>28460.95</v>
      </c>
      <c r="E11" s="244">
        <v>27239.410404814651</v>
      </c>
      <c r="F11" s="244">
        <v>26884.410404814651</v>
      </c>
      <c r="G11" s="244">
        <v>27332.825000000001</v>
      </c>
      <c r="H11" s="244">
        <v>27717.825000000001</v>
      </c>
    </row>
    <row r="12" spans="1:8" ht="25.15" customHeight="1" x14ac:dyDescent="0.2">
      <c r="A12" s="242">
        <v>6</v>
      </c>
      <c r="B12" s="243" t="s">
        <v>471</v>
      </c>
      <c r="C12" s="244">
        <v>41.809452513691213</v>
      </c>
      <c r="D12" s="244">
        <v>81.809452513691213</v>
      </c>
      <c r="E12" s="244">
        <v>382.85479601774932</v>
      </c>
      <c r="F12" s="244">
        <v>406.75705534520966</v>
      </c>
      <c r="G12" s="244">
        <v>0</v>
      </c>
      <c r="H12" s="244">
        <v>34.062847679037077</v>
      </c>
    </row>
    <row r="13" spans="1:8" ht="25.15" customHeight="1" thickBot="1" x14ac:dyDescent="0.25">
      <c r="A13" s="242">
        <v>7</v>
      </c>
      <c r="B13" s="246" t="s">
        <v>251</v>
      </c>
      <c r="C13" s="247">
        <v>28493.759452513692</v>
      </c>
      <c r="D13" s="247">
        <v>28542.759452513692</v>
      </c>
      <c r="E13" s="247">
        <v>27622.2652008324</v>
      </c>
      <c r="F13" s="247">
        <v>27291.167460159861</v>
      </c>
      <c r="G13" s="247">
        <v>27332.825000000001</v>
      </c>
      <c r="H13" s="247">
        <v>27751.887847679038</v>
      </c>
    </row>
    <row r="16" spans="1:8" x14ac:dyDescent="0.2">
      <c r="C16" s="331"/>
      <c r="D16" s="331"/>
      <c r="E16" s="331"/>
      <c r="F16" s="331"/>
      <c r="G16" s="331"/>
      <c r="H16" s="331"/>
    </row>
    <row r="17" spans="3:8" x14ac:dyDescent="0.2">
      <c r="C17" s="331"/>
      <c r="D17" s="331"/>
      <c r="E17" s="331"/>
      <c r="F17" s="331"/>
      <c r="G17" s="331"/>
      <c r="H17" s="331"/>
    </row>
  </sheetData>
  <hyperlinks>
    <hyperlink ref="A1" location="Menu!B1" display="Back to main menu"/>
  </hyperlinks>
  <pageMargins left="0.7" right="0.7" top="0.75" bottom="0.75" header="0.3" footer="0.3"/>
  <pageSetup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7"/>
  <sheetViews>
    <sheetView showGridLines="0" view="pageBreakPreview" zoomScale="110" zoomScaleNormal="100" zoomScaleSheetLayoutView="110" workbookViewId="0"/>
  </sheetViews>
  <sheetFormatPr defaultColWidth="9.28515625" defaultRowHeight="11.25" x14ac:dyDescent="0.2"/>
  <cols>
    <col min="1" max="1" width="24.7109375" style="5" bestFit="1" customWidth="1"/>
    <col min="2" max="2" width="29.5703125" style="5" customWidth="1"/>
    <col min="3" max="3" width="26.28515625" style="5" bestFit="1" customWidth="1"/>
    <col min="4" max="5" width="18.5703125" style="5" customWidth="1"/>
    <col min="6" max="16384" width="9.28515625" style="5"/>
  </cols>
  <sheetData>
    <row r="1" spans="1:3" ht="12.75" x14ac:dyDescent="0.2">
      <c r="A1" s="24" t="s">
        <v>3</v>
      </c>
    </row>
    <row r="2" spans="1:3" ht="12.75" x14ac:dyDescent="0.2">
      <c r="A2" s="14"/>
    </row>
    <row r="3" spans="1:3" ht="12.75" x14ac:dyDescent="0.2">
      <c r="A3" s="15" t="s">
        <v>302</v>
      </c>
    </row>
    <row r="4" spans="1:3" x14ac:dyDescent="0.2">
      <c r="A4" s="94"/>
      <c r="B4" s="94"/>
      <c r="C4" s="94"/>
    </row>
    <row r="5" spans="1:3" s="114" customFormat="1" ht="23.25" customHeight="1" thickBot="1" x14ac:dyDescent="0.25">
      <c r="A5" s="95" t="s">
        <v>2</v>
      </c>
      <c r="B5" s="95" t="s">
        <v>191</v>
      </c>
      <c r="C5" s="95" t="s">
        <v>192</v>
      </c>
    </row>
    <row r="6" spans="1:3" ht="18" customHeight="1" x14ac:dyDescent="0.2">
      <c r="A6" s="313">
        <v>2006</v>
      </c>
      <c r="B6" s="121">
        <v>152.34898620316645</v>
      </c>
      <c r="C6" s="96">
        <v>-1.8579865939357787E-2</v>
      </c>
    </row>
    <row r="7" spans="1:3" ht="18" customHeight="1" x14ac:dyDescent="0.2">
      <c r="A7" s="301">
        <v>2007</v>
      </c>
      <c r="B7" s="122">
        <v>151.60293499665676</v>
      </c>
      <c r="C7" s="97">
        <v>-4.8969883233406231E-3</v>
      </c>
    </row>
    <row r="8" spans="1:3" ht="18" customHeight="1" x14ac:dyDescent="0.2">
      <c r="A8" s="301">
        <v>2008</v>
      </c>
      <c r="B8" s="122">
        <v>148.92032357966974</v>
      </c>
      <c r="C8" s="97">
        <v>-1.7694983392281816E-2</v>
      </c>
    </row>
    <row r="9" spans="1:3" ht="18" customHeight="1" x14ac:dyDescent="0.2">
      <c r="A9" s="301">
        <v>2009</v>
      </c>
      <c r="B9" s="122">
        <v>140.5900033313892</v>
      </c>
      <c r="C9" s="97">
        <v>-5.5938101986623523E-2</v>
      </c>
    </row>
    <row r="10" spans="1:3" ht="18" customHeight="1" x14ac:dyDescent="0.2">
      <c r="A10" s="301">
        <v>2010</v>
      </c>
      <c r="B10" s="122">
        <v>141.74149771833706</v>
      </c>
      <c r="C10" s="97">
        <v>8.190442845595669E-3</v>
      </c>
    </row>
    <row r="11" spans="1:3" ht="18" customHeight="1" x14ac:dyDescent="0.2">
      <c r="A11" s="301">
        <v>2011</v>
      </c>
      <c r="B11" s="122">
        <v>141.01033091270813</v>
      </c>
      <c r="C11" s="97">
        <v>-5.1584526578227763E-3</v>
      </c>
    </row>
    <row r="12" spans="1:3" ht="18" customHeight="1" x14ac:dyDescent="0.2">
      <c r="A12" s="301">
        <v>2012</v>
      </c>
      <c r="B12" s="122">
        <v>140.72320037212171</v>
      </c>
      <c r="C12" s="97">
        <v>-2.0362376198107546E-3</v>
      </c>
    </row>
    <row r="13" spans="1:3" ht="18" customHeight="1" x14ac:dyDescent="0.2">
      <c r="A13" s="301">
        <v>2013</v>
      </c>
      <c r="B13" s="122">
        <v>140.44826142716087</v>
      </c>
      <c r="C13" s="97">
        <v>-1.9537570509610136E-3</v>
      </c>
    </row>
    <row r="14" spans="1:3" ht="18" customHeight="1" x14ac:dyDescent="0.2">
      <c r="A14" s="301">
        <v>2014</v>
      </c>
      <c r="B14" s="122">
        <v>139.48643170337641</v>
      </c>
      <c r="C14" s="97">
        <v>-6.8482850126506678E-3</v>
      </c>
    </row>
    <row r="15" spans="1:3" ht="18" customHeight="1" x14ac:dyDescent="0.2">
      <c r="A15" s="314">
        <v>2015</v>
      </c>
      <c r="B15" s="123">
        <v>136.35037246917534</v>
      </c>
      <c r="C15" s="98">
        <v>-2.2482898127826667E-2</v>
      </c>
    </row>
    <row r="16" spans="1:3" ht="18" customHeight="1" x14ac:dyDescent="0.2">
      <c r="A16" s="301">
        <v>2016</v>
      </c>
      <c r="B16" s="122">
        <v>135.92591511202124</v>
      </c>
      <c r="C16" s="97">
        <v>-3.1129900818573919E-3</v>
      </c>
    </row>
    <row r="17" spans="1:3" ht="18" customHeight="1" x14ac:dyDescent="0.2">
      <c r="A17" s="301">
        <v>2017</v>
      </c>
      <c r="B17" s="122">
        <v>132.19647649044302</v>
      </c>
      <c r="C17" s="97">
        <v>-2.7437289044584756E-2</v>
      </c>
    </row>
    <row r="18" spans="1:3" ht="18" customHeight="1" x14ac:dyDescent="0.2">
      <c r="A18" s="328">
        <v>2018</v>
      </c>
      <c r="B18" s="329">
        <v>135.51094156531872</v>
      </c>
      <c r="C18" s="330">
        <v>2.5072264880791284E-2</v>
      </c>
    </row>
    <row r="19" spans="1:3" ht="18" customHeight="1" x14ac:dyDescent="0.2">
      <c r="A19" s="328">
        <v>2019</v>
      </c>
      <c r="B19" s="329">
        <v>134.6665632995477</v>
      </c>
      <c r="C19" s="330">
        <v>-6.2310707609097848E-3</v>
      </c>
    </row>
    <row r="20" spans="1:3" ht="18" customHeight="1" x14ac:dyDescent="0.2">
      <c r="A20" s="301">
        <v>2020</v>
      </c>
      <c r="B20" s="122">
        <v>131.91428377504107</v>
      </c>
      <c r="C20" s="97">
        <v>-2.0437734928933748E-2</v>
      </c>
    </row>
    <row r="21" spans="1:3" ht="18" customHeight="1" x14ac:dyDescent="0.2">
      <c r="A21" s="314">
        <v>2021</v>
      </c>
      <c r="B21" s="123">
        <v>133.70420478708581</v>
      </c>
      <c r="C21" s="98">
        <v>1.356881878763927E-2</v>
      </c>
    </row>
    <row r="22" spans="1:3" ht="18" customHeight="1" x14ac:dyDescent="0.2">
      <c r="A22" s="314">
        <v>2022</v>
      </c>
      <c r="B22" s="402">
        <v>136.65044534839618</v>
      </c>
      <c r="C22" s="98">
        <v>2.20355116430484E-2</v>
      </c>
    </row>
    <row r="23" spans="1:3" ht="18" customHeight="1" x14ac:dyDescent="0.2">
      <c r="A23" s="314">
        <v>2023</v>
      </c>
      <c r="B23" s="402">
        <v>138.03782601238748</v>
      </c>
      <c r="C23" s="98">
        <v>1.0152770892580154E-2</v>
      </c>
    </row>
    <row r="24" spans="1:3" s="401" customFormat="1" ht="18" customHeight="1" x14ac:dyDescent="0.2">
      <c r="A24" s="314" t="s">
        <v>418</v>
      </c>
      <c r="B24" s="402">
        <v>139.49962820316975</v>
      </c>
      <c r="C24" s="98">
        <v>1.0589866799634251E-2</v>
      </c>
    </row>
    <row r="25" spans="1:3" ht="15" customHeight="1" x14ac:dyDescent="0.2">
      <c r="A25" s="314" t="s">
        <v>1067</v>
      </c>
      <c r="B25" s="402">
        <v>141.5107198</v>
      </c>
      <c r="C25" s="98">
        <f>B25/B24-1</f>
        <v>1.4416465640333165E-2</v>
      </c>
    </row>
    <row r="27" spans="1:3" ht="12.75" x14ac:dyDescent="0.2">
      <c r="A27" s="4" t="s">
        <v>3</v>
      </c>
    </row>
  </sheetData>
  <hyperlinks>
    <hyperlink ref="A1" location="Menu!B1" display="Back to main menu"/>
    <hyperlink ref="A27" location="Menu!B1" display="Back to main menu"/>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H17"/>
  <sheetViews>
    <sheetView showGridLines="0" view="pageBreakPreview" zoomScaleNormal="100" zoomScaleSheetLayoutView="100" workbookViewId="0"/>
  </sheetViews>
  <sheetFormatPr defaultRowHeight="12.75" x14ac:dyDescent="0.2"/>
  <cols>
    <col min="1" max="1" width="12.42578125" customWidth="1"/>
    <col min="2" max="5" width="11.5703125" customWidth="1"/>
    <col min="6" max="6" width="14.42578125" customWidth="1"/>
    <col min="7" max="7" width="12.7109375" customWidth="1"/>
    <col min="8" max="8" width="11.5703125" customWidth="1"/>
  </cols>
  <sheetData>
    <row r="1" spans="1:8" x14ac:dyDescent="0.2">
      <c r="A1" s="4" t="s">
        <v>3</v>
      </c>
    </row>
    <row r="2" spans="1:8" x14ac:dyDescent="0.2">
      <c r="A2" s="20"/>
    </row>
    <row r="3" spans="1:8" x14ac:dyDescent="0.2">
      <c r="A3" s="17" t="s">
        <v>309</v>
      </c>
    </row>
    <row r="4" spans="1:8" x14ac:dyDescent="0.2">
      <c r="A4" s="20"/>
    </row>
    <row r="5" spans="1:8" ht="60" customHeight="1" x14ac:dyDescent="0.2">
      <c r="A5" s="339"/>
      <c r="B5" s="354" t="s">
        <v>220</v>
      </c>
      <c r="C5" s="354"/>
      <c r="D5" s="354" t="s">
        <v>210</v>
      </c>
      <c r="E5" s="354"/>
      <c r="F5" s="129" t="s">
        <v>289</v>
      </c>
      <c r="G5" s="129" t="s">
        <v>287</v>
      </c>
      <c r="H5" s="129" t="s">
        <v>288</v>
      </c>
    </row>
    <row r="6" spans="1:8" ht="15" customHeight="1" thickBot="1" x14ac:dyDescent="0.25">
      <c r="A6" s="340"/>
      <c r="B6" s="90" t="s">
        <v>285</v>
      </c>
      <c r="C6" s="90" t="s">
        <v>286</v>
      </c>
      <c r="D6" s="90" t="s">
        <v>285</v>
      </c>
      <c r="E6" s="90" t="s">
        <v>286</v>
      </c>
      <c r="F6" s="90" t="s">
        <v>285</v>
      </c>
      <c r="G6" s="90" t="s">
        <v>290</v>
      </c>
      <c r="H6" s="90" t="s">
        <v>290</v>
      </c>
    </row>
    <row r="7" spans="1:8" x14ac:dyDescent="0.2">
      <c r="A7" s="248" t="s">
        <v>0</v>
      </c>
      <c r="B7" s="249">
        <v>208.8</v>
      </c>
      <c r="C7" s="250">
        <v>15878</v>
      </c>
      <c r="D7" s="249">
        <v>208.8</v>
      </c>
      <c r="E7" s="250">
        <v>15879</v>
      </c>
      <c r="F7" s="249">
        <v>0</v>
      </c>
      <c r="G7" s="251">
        <v>464.50000000000006</v>
      </c>
      <c r="H7" s="251">
        <v>591.9</v>
      </c>
    </row>
    <row r="8" spans="1:8" x14ac:dyDescent="0.2">
      <c r="A8" s="252" t="s">
        <v>6</v>
      </c>
      <c r="B8" s="253">
        <v>0.9</v>
      </c>
      <c r="C8" s="254">
        <v>71</v>
      </c>
      <c r="D8" s="253">
        <v>62.2</v>
      </c>
      <c r="E8" s="254">
        <v>4729</v>
      </c>
      <c r="F8" s="253">
        <v>61.300000000000004</v>
      </c>
      <c r="G8" s="255">
        <v>1.3</v>
      </c>
      <c r="H8" s="255">
        <v>118.4</v>
      </c>
    </row>
    <row r="9" spans="1:8" x14ac:dyDescent="0.2">
      <c r="A9" s="252" t="s">
        <v>7</v>
      </c>
      <c r="B9" s="253">
        <v>13.1</v>
      </c>
      <c r="C9" s="254">
        <v>1000</v>
      </c>
      <c r="D9" s="253">
        <v>18.2</v>
      </c>
      <c r="E9" s="254">
        <v>1380</v>
      </c>
      <c r="F9" s="253">
        <v>5.0999999999999996</v>
      </c>
      <c r="G9" s="255">
        <v>27.7</v>
      </c>
      <c r="H9" s="255">
        <v>105.4</v>
      </c>
    </row>
    <row r="10" spans="1:8" x14ac:dyDescent="0.2">
      <c r="A10" s="252" t="s">
        <v>8</v>
      </c>
      <c r="B10" s="253">
        <v>15.1</v>
      </c>
      <c r="C10" s="254">
        <v>1146</v>
      </c>
      <c r="D10" s="253">
        <v>3.6</v>
      </c>
      <c r="E10" s="254">
        <v>271</v>
      </c>
      <c r="F10" s="253">
        <v>-11.5</v>
      </c>
      <c r="G10" s="255">
        <v>33.5</v>
      </c>
      <c r="H10" s="255">
        <v>17</v>
      </c>
    </row>
    <row r="11" spans="1:8" x14ac:dyDescent="0.2">
      <c r="A11" s="252" t="s">
        <v>9</v>
      </c>
      <c r="B11" s="253">
        <v>6.4</v>
      </c>
      <c r="C11" s="254">
        <v>483</v>
      </c>
      <c r="D11" s="253">
        <v>21.1</v>
      </c>
      <c r="E11" s="254">
        <v>1604</v>
      </c>
      <c r="F11" s="253">
        <v>14.700000000000001</v>
      </c>
      <c r="G11" s="255">
        <v>15</v>
      </c>
      <c r="H11" s="255">
        <v>48.7</v>
      </c>
    </row>
    <row r="12" spans="1:8" x14ac:dyDescent="0.2">
      <c r="A12" s="252" t="s">
        <v>117</v>
      </c>
      <c r="B12" s="253">
        <v>15.1</v>
      </c>
      <c r="C12" s="254">
        <v>1145</v>
      </c>
      <c r="D12" s="253">
        <v>15.1</v>
      </c>
      <c r="E12" s="254">
        <v>1151</v>
      </c>
      <c r="F12" s="253">
        <v>0</v>
      </c>
      <c r="G12" s="255">
        <v>26.4</v>
      </c>
      <c r="H12" s="255">
        <v>37.799999999999997</v>
      </c>
    </row>
    <row r="13" spans="1:8" x14ac:dyDescent="0.2">
      <c r="A13" s="252" t="s">
        <v>115</v>
      </c>
      <c r="B13" s="253">
        <v>5.3</v>
      </c>
      <c r="C13" s="254">
        <v>403</v>
      </c>
      <c r="D13" s="253">
        <v>6.5</v>
      </c>
      <c r="E13" s="254">
        <v>497</v>
      </c>
      <c r="F13" s="253">
        <v>1.2000000000000002</v>
      </c>
      <c r="G13" s="255">
        <v>9.4</v>
      </c>
      <c r="H13" s="255">
        <v>15.4</v>
      </c>
    </row>
    <row r="14" spans="1:8" x14ac:dyDescent="0.2">
      <c r="A14" s="252" t="s">
        <v>10</v>
      </c>
      <c r="B14" s="253">
        <v>13.2</v>
      </c>
      <c r="C14" s="254">
        <v>1004</v>
      </c>
      <c r="D14" s="253">
        <v>0.7</v>
      </c>
      <c r="E14" s="254">
        <v>50</v>
      </c>
      <c r="F14" s="253">
        <v>-12.5</v>
      </c>
      <c r="G14" s="255">
        <v>30.4</v>
      </c>
      <c r="H14" s="255">
        <v>1.6</v>
      </c>
    </row>
    <row r="15" spans="1:8" x14ac:dyDescent="0.2">
      <c r="A15" s="252" t="s">
        <v>116</v>
      </c>
      <c r="B15" s="253">
        <v>42.7</v>
      </c>
      <c r="C15" s="254">
        <v>3244</v>
      </c>
      <c r="D15" s="253">
        <v>8</v>
      </c>
      <c r="E15" s="254">
        <v>606</v>
      </c>
      <c r="F15" s="253">
        <v>-34.700000000000003</v>
      </c>
      <c r="G15" s="255">
        <v>96.9</v>
      </c>
      <c r="H15" s="255">
        <v>22</v>
      </c>
    </row>
    <row r="16" spans="1:8" x14ac:dyDescent="0.2">
      <c r="A16" s="252" t="s">
        <v>11</v>
      </c>
      <c r="B16" s="253">
        <v>74.5</v>
      </c>
      <c r="C16" s="254">
        <v>5665</v>
      </c>
      <c r="D16" s="253">
        <v>57.3</v>
      </c>
      <c r="E16" s="254">
        <v>4358</v>
      </c>
      <c r="F16" s="253">
        <v>-17.200000000000003</v>
      </c>
      <c r="G16" s="255">
        <v>171.1</v>
      </c>
      <c r="H16" s="255">
        <v>145.30000000000001</v>
      </c>
    </row>
    <row r="17" spans="1:8" ht="13.5" thickBot="1" x14ac:dyDescent="0.25">
      <c r="A17" s="256" t="s">
        <v>12</v>
      </c>
      <c r="B17" s="257">
        <v>22.6</v>
      </c>
      <c r="C17" s="258">
        <v>1717</v>
      </c>
      <c r="D17" s="257">
        <v>16.2</v>
      </c>
      <c r="E17" s="258">
        <v>1232</v>
      </c>
      <c r="F17" s="257">
        <v>-6.4000000000000021</v>
      </c>
      <c r="G17" s="259">
        <v>52.8</v>
      </c>
      <c r="H17" s="259">
        <v>80.400000000000006</v>
      </c>
    </row>
  </sheetData>
  <hyperlinks>
    <hyperlink ref="A1" location="Menu!B1" display="Back to main menu"/>
  </hyperlinks>
  <pageMargins left="0.7" right="0.7" top="0.75" bottom="0.75" header="0.3" footer="0.3"/>
  <pageSetup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H12"/>
  <sheetViews>
    <sheetView showGridLines="0" view="pageBreakPreview" zoomScaleNormal="100" zoomScaleSheetLayoutView="100" workbookViewId="0"/>
  </sheetViews>
  <sheetFormatPr defaultRowHeight="12.75" x14ac:dyDescent="0.2"/>
  <cols>
    <col min="1" max="1" width="21.5703125" customWidth="1"/>
    <col min="2" max="4" width="23.28515625" customWidth="1"/>
    <col min="5" max="5" width="23.28515625" style="400" customWidth="1"/>
    <col min="6" max="6" width="9" bestFit="1" customWidth="1"/>
    <col min="7" max="8" width="11.42578125" bestFit="1" customWidth="1"/>
  </cols>
  <sheetData>
    <row r="1" spans="1:8" x14ac:dyDescent="0.2">
      <c r="A1" s="4" t="s">
        <v>3</v>
      </c>
    </row>
    <row r="2" spans="1:8" x14ac:dyDescent="0.2">
      <c r="A2" s="20"/>
    </row>
    <row r="3" spans="1:8" x14ac:dyDescent="0.2">
      <c r="A3" s="17" t="s">
        <v>310</v>
      </c>
    </row>
    <row r="4" spans="1:8" x14ac:dyDescent="0.2">
      <c r="A4" s="20"/>
    </row>
    <row r="5" spans="1:8" ht="21.75" thickBot="1" x14ac:dyDescent="0.25">
      <c r="A5" s="236" t="s">
        <v>291</v>
      </c>
      <c r="B5" s="90">
        <v>2024</v>
      </c>
      <c r="C5" s="90">
        <v>2025</v>
      </c>
      <c r="D5" s="90">
        <v>2026</v>
      </c>
      <c r="E5" s="90" t="s">
        <v>112</v>
      </c>
      <c r="F5" s="85"/>
    </row>
    <row r="6" spans="1:8" ht="15" x14ac:dyDescent="0.2">
      <c r="A6" s="260" t="s">
        <v>109</v>
      </c>
      <c r="B6" s="261">
        <v>58615.490000000005</v>
      </c>
      <c r="C6" s="261">
        <v>56417.740000000005</v>
      </c>
      <c r="D6" s="261">
        <v>0</v>
      </c>
      <c r="E6" s="261">
        <v>115033.23000000001</v>
      </c>
      <c r="G6" s="332"/>
      <c r="H6" s="333"/>
    </row>
    <row r="7" spans="1:8" ht="15" x14ac:dyDescent="0.2">
      <c r="A7" s="262" t="s">
        <v>211</v>
      </c>
      <c r="B7" s="263">
        <v>27230.379999999994</v>
      </c>
      <c r="C7" s="263">
        <v>27796.87</v>
      </c>
      <c r="D7" s="263">
        <v>0</v>
      </c>
      <c r="E7" s="263">
        <v>55027.249999999993</v>
      </c>
      <c r="G7" s="332"/>
      <c r="H7" s="333"/>
    </row>
    <row r="8" spans="1:8" ht="15" x14ac:dyDescent="0.2">
      <c r="A8" s="262" t="s">
        <v>212</v>
      </c>
      <c r="B8" s="263">
        <v>9441.44</v>
      </c>
      <c r="C8" s="263">
        <v>13436.27</v>
      </c>
      <c r="D8" s="263">
        <v>0</v>
      </c>
      <c r="E8" s="263">
        <v>22877.71</v>
      </c>
      <c r="G8" s="332"/>
      <c r="H8" s="333"/>
    </row>
    <row r="9" spans="1:8" x14ac:dyDescent="0.2">
      <c r="A9" s="262" t="s">
        <v>111</v>
      </c>
      <c r="B9" s="263">
        <v>6941.28</v>
      </c>
      <c r="C9" s="263">
        <v>7379.0900000000011</v>
      </c>
      <c r="D9" s="263">
        <v>0</v>
      </c>
      <c r="E9" s="263">
        <v>14320.37</v>
      </c>
    </row>
    <row r="10" spans="1:8" x14ac:dyDescent="0.2">
      <c r="A10" s="262" t="s">
        <v>245</v>
      </c>
      <c r="B10" s="263">
        <v>251.85</v>
      </c>
      <c r="C10" s="263">
        <v>221.74999999999997</v>
      </c>
      <c r="D10" s="263">
        <v>0</v>
      </c>
      <c r="E10" s="263">
        <v>473.59999999999997</v>
      </c>
    </row>
    <row r="11" spans="1:8" ht="13.5" thickBot="1" x14ac:dyDescent="0.25">
      <c r="A11" s="264" t="s">
        <v>213</v>
      </c>
      <c r="B11" s="265">
        <v>525.45000000000005</v>
      </c>
      <c r="C11" s="265">
        <v>577.79</v>
      </c>
      <c r="D11" s="265">
        <v>0</v>
      </c>
      <c r="E11" s="265">
        <v>1103.24</v>
      </c>
    </row>
    <row r="12" spans="1:8" x14ac:dyDescent="0.2">
      <c r="A12" s="266" t="s">
        <v>112</v>
      </c>
      <c r="B12" s="267">
        <v>103005.89</v>
      </c>
      <c r="C12" s="267">
        <v>105829.51</v>
      </c>
      <c r="D12" s="267">
        <v>0</v>
      </c>
      <c r="E12" s="267">
        <v>208835.4</v>
      </c>
    </row>
  </sheetData>
  <hyperlinks>
    <hyperlink ref="A1" location="Menu!B1" display="Back to main menu"/>
  </hyperlinks>
  <pageMargins left="0.7" right="0.7" top="0.75" bottom="0.75" header="0.3" footer="0.3"/>
  <pageSetup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M6"/>
  <sheetViews>
    <sheetView showGridLines="0" view="pageBreakPreview" zoomScaleNormal="100" zoomScaleSheetLayoutView="100" workbookViewId="0"/>
  </sheetViews>
  <sheetFormatPr defaultRowHeight="12.75" x14ac:dyDescent="0.2"/>
  <cols>
    <col min="1" max="1" width="15.5703125" customWidth="1"/>
    <col min="2" max="13" width="7.5703125" customWidth="1"/>
  </cols>
  <sheetData>
    <row r="1" spans="1:13" x14ac:dyDescent="0.2">
      <c r="A1" s="4" t="s">
        <v>3</v>
      </c>
    </row>
    <row r="2" spans="1:13" x14ac:dyDescent="0.2">
      <c r="A2" s="20"/>
    </row>
    <row r="3" spans="1:13" x14ac:dyDescent="0.2">
      <c r="A3" s="17" t="s">
        <v>313</v>
      </c>
    </row>
    <row r="5" spans="1:13" ht="29.25" customHeight="1" thickBot="1" x14ac:dyDescent="0.25">
      <c r="A5" s="236" t="s">
        <v>94</v>
      </c>
      <c r="B5" s="87" t="s">
        <v>198</v>
      </c>
      <c r="C5" s="87" t="s">
        <v>199</v>
      </c>
      <c r="D5" s="87" t="s">
        <v>200</v>
      </c>
      <c r="E5" s="87" t="s">
        <v>201</v>
      </c>
      <c r="F5" s="87" t="s">
        <v>202</v>
      </c>
      <c r="G5" s="87" t="s">
        <v>203</v>
      </c>
      <c r="H5" s="87" t="s">
        <v>204</v>
      </c>
      <c r="I5" s="87" t="s">
        <v>205</v>
      </c>
      <c r="J5" s="87" t="s">
        <v>206</v>
      </c>
      <c r="K5" s="87" t="s">
        <v>207</v>
      </c>
      <c r="L5" s="87" t="s">
        <v>208</v>
      </c>
      <c r="M5" s="87" t="s">
        <v>209</v>
      </c>
    </row>
    <row r="6" spans="1:13" ht="44.25" customHeight="1" thickBot="1" x14ac:dyDescent="0.25">
      <c r="A6" s="238" t="s">
        <v>221</v>
      </c>
      <c r="B6" s="89">
        <v>0.40555979507009821</v>
      </c>
      <c r="C6" s="89">
        <v>0.40555979507009821</v>
      </c>
      <c r="D6" s="89">
        <v>0.38596058944169165</v>
      </c>
      <c r="E6" s="89">
        <v>0.34275529588038101</v>
      </c>
      <c r="F6" s="89">
        <v>0.28565554086220579</v>
      </c>
      <c r="G6" s="89">
        <v>0.16809051086521354</v>
      </c>
      <c r="H6" s="89">
        <v>0.16809051086521354</v>
      </c>
      <c r="I6" s="89">
        <v>0.16809051086521354</v>
      </c>
      <c r="J6" s="89">
        <v>0.20769021152147921</v>
      </c>
      <c r="K6" s="89">
        <v>0.32576606671553376</v>
      </c>
      <c r="L6" s="89">
        <v>0.4292976069382729</v>
      </c>
      <c r="M6" s="89">
        <v>0.40555979507009821</v>
      </c>
    </row>
  </sheetData>
  <hyperlinks>
    <hyperlink ref="A1" location="Menu!B1" display="Back to main menu"/>
  </hyperlinks>
  <pageMargins left="0.7" right="0.7" top="0.75" bottom="0.75" header="0.3" footer="0.3"/>
  <pageSetup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90"/>
  <sheetViews>
    <sheetView view="pageBreakPreview" zoomScale="115" zoomScaleNormal="100" zoomScaleSheetLayoutView="115" workbookViewId="0">
      <pane xSplit="1" ySplit="7" topLeftCell="B67" activePane="bottomRight" state="frozen"/>
      <selection activeCell="E60" sqref="E60"/>
      <selection pane="topRight" activeCell="E60" sqref="E60"/>
      <selection pane="bottomLeft" activeCell="E60" sqref="E60"/>
      <selection pane="bottomRight"/>
    </sheetView>
  </sheetViews>
  <sheetFormatPr defaultColWidth="9.28515625" defaultRowHeight="14.25" x14ac:dyDescent="0.2"/>
  <cols>
    <col min="1" max="1" width="11.5703125" style="72" customWidth="1"/>
    <col min="2" max="3" width="11.42578125" style="72" customWidth="1"/>
    <col min="4" max="4" width="13.28515625" style="72" customWidth="1"/>
    <col min="5" max="12" width="11.42578125" style="72" customWidth="1"/>
    <col min="13" max="13" width="13" style="72" customWidth="1"/>
    <col min="14" max="16384" width="9.28515625" style="20"/>
  </cols>
  <sheetData>
    <row r="1" spans="1:13" x14ac:dyDescent="0.2">
      <c r="A1" s="4" t="s">
        <v>3</v>
      </c>
    </row>
    <row r="3" spans="1:13" x14ac:dyDescent="0.2">
      <c r="A3" s="17" t="s">
        <v>34</v>
      </c>
      <c r="B3"/>
      <c r="C3"/>
      <c r="D3"/>
      <c r="E3"/>
      <c r="F3" s="17"/>
      <c r="G3" s="17"/>
      <c r="L3" s="73"/>
    </row>
    <row r="5" spans="1:13" s="70" customFormat="1" ht="35.25" customHeight="1" x14ac:dyDescent="0.15">
      <c r="A5" s="273" t="s">
        <v>130</v>
      </c>
      <c r="B5" s="274" t="s">
        <v>0</v>
      </c>
      <c r="C5" s="274" t="s">
        <v>388</v>
      </c>
      <c r="D5" s="274" t="s">
        <v>131</v>
      </c>
      <c r="E5" s="274" t="s">
        <v>127</v>
      </c>
      <c r="F5" s="274" t="s">
        <v>216</v>
      </c>
      <c r="G5" s="274" t="s">
        <v>217</v>
      </c>
      <c r="H5" s="274" t="s">
        <v>133</v>
      </c>
      <c r="I5" s="274" t="s">
        <v>132</v>
      </c>
      <c r="J5" s="274" t="s">
        <v>132</v>
      </c>
      <c r="K5" s="274" t="s">
        <v>133</v>
      </c>
      <c r="L5" s="274" t="s">
        <v>133</v>
      </c>
      <c r="M5" s="274" t="s">
        <v>134</v>
      </c>
    </row>
    <row r="6" spans="1:13" s="70" customFormat="1" ht="15" customHeight="1" x14ac:dyDescent="0.15">
      <c r="A6" s="268" t="s">
        <v>135</v>
      </c>
      <c r="B6" s="275" t="s">
        <v>127</v>
      </c>
      <c r="C6" s="275" t="s">
        <v>389</v>
      </c>
      <c r="D6" s="275" t="s">
        <v>137</v>
      </c>
      <c r="E6" s="275" t="s">
        <v>128</v>
      </c>
      <c r="F6" s="275" t="s">
        <v>218</v>
      </c>
      <c r="G6" s="275" t="s">
        <v>136</v>
      </c>
      <c r="H6" s="275" t="s">
        <v>136</v>
      </c>
      <c r="I6" s="275" t="s">
        <v>138</v>
      </c>
      <c r="J6" s="275" t="s">
        <v>138</v>
      </c>
      <c r="K6" s="275" t="s">
        <v>138</v>
      </c>
      <c r="L6" s="275" t="s">
        <v>138</v>
      </c>
      <c r="M6" s="275" t="s">
        <v>139</v>
      </c>
    </row>
    <row r="7" spans="1:13" s="70" customFormat="1" ht="15" customHeight="1" thickBot="1" x14ac:dyDescent="0.2">
      <c r="A7" s="269" t="s">
        <v>140</v>
      </c>
      <c r="B7" s="270" t="s">
        <v>129</v>
      </c>
      <c r="C7" s="270" t="s">
        <v>129</v>
      </c>
      <c r="D7" s="270" t="s">
        <v>129</v>
      </c>
      <c r="E7" s="270" t="s">
        <v>129</v>
      </c>
      <c r="F7" s="270" t="s">
        <v>129</v>
      </c>
      <c r="G7" s="270" t="s">
        <v>129</v>
      </c>
      <c r="H7" s="270" t="s">
        <v>129</v>
      </c>
      <c r="I7" s="270" t="s">
        <v>141</v>
      </c>
      <c r="J7" s="270" t="s">
        <v>129</v>
      </c>
      <c r="K7" s="270" t="s">
        <v>141</v>
      </c>
      <c r="L7" s="270" t="s">
        <v>129</v>
      </c>
      <c r="M7" s="270" t="s">
        <v>129</v>
      </c>
    </row>
    <row r="8" spans="1:13" s="71" customFormat="1" ht="18" customHeight="1" x14ac:dyDescent="0.2">
      <c r="A8" s="276">
        <v>45389</v>
      </c>
      <c r="B8" s="271">
        <v>17840</v>
      </c>
      <c r="C8" s="271">
        <v>38193</v>
      </c>
      <c r="D8" s="271">
        <v>14710</v>
      </c>
      <c r="E8" s="271">
        <v>770.55140481465082</v>
      </c>
      <c r="F8" s="271">
        <v>-62</v>
      </c>
      <c r="G8" s="271">
        <v>24191.551404814651</v>
      </c>
      <c r="H8" s="271">
        <v>20523</v>
      </c>
      <c r="I8" s="277">
        <v>35.61</v>
      </c>
      <c r="J8" s="271">
        <v>6352</v>
      </c>
      <c r="K8" s="277">
        <v>15.04</v>
      </c>
      <c r="L8" s="271">
        <v>2683</v>
      </c>
      <c r="M8" s="271">
        <v>3669</v>
      </c>
    </row>
    <row r="9" spans="1:13" s="71" customFormat="1" ht="18" customHeight="1" x14ac:dyDescent="0.2">
      <c r="A9" s="278">
        <v>45396</v>
      </c>
      <c r="B9" s="272">
        <v>17731</v>
      </c>
      <c r="C9" s="272">
        <v>38193</v>
      </c>
      <c r="D9" s="272">
        <v>16127</v>
      </c>
      <c r="E9" s="272">
        <v>770.55140481465082</v>
      </c>
      <c r="F9" s="272">
        <v>-62</v>
      </c>
      <c r="G9" s="272">
        <v>22774.551404814651</v>
      </c>
      <c r="H9" s="272">
        <v>20318</v>
      </c>
      <c r="I9" s="279">
        <v>28.45</v>
      </c>
      <c r="J9" s="272">
        <v>5044</v>
      </c>
      <c r="K9" s="279">
        <v>14.59</v>
      </c>
      <c r="L9" s="272">
        <v>2587</v>
      </c>
      <c r="M9" s="272">
        <v>2457</v>
      </c>
    </row>
    <row r="10" spans="1:13" s="71" customFormat="1" ht="18" customHeight="1" x14ac:dyDescent="0.2">
      <c r="A10" s="278">
        <v>45403</v>
      </c>
      <c r="B10" s="272">
        <v>17689</v>
      </c>
      <c r="C10" s="272">
        <v>38193</v>
      </c>
      <c r="D10" s="272">
        <v>15897</v>
      </c>
      <c r="E10" s="272">
        <v>770.55140481465082</v>
      </c>
      <c r="F10" s="272">
        <v>-62</v>
      </c>
      <c r="G10" s="272">
        <v>23004.551404814651</v>
      </c>
      <c r="H10" s="272">
        <v>20301</v>
      </c>
      <c r="I10" s="279">
        <v>30.05</v>
      </c>
      <c r="J10" s="272">
        <v>5316</v>
      </c>
      <c r="K10" s="279">
        <v>14.77</v>
      </c>
      <c r="L10" s="272">
        <v>2612</v>
      </c>
      <c r="M10" s="272">
        <v>2704</v>
      </c>
    </row>
    <row r="11" spans="1:13" s="71" customFormat="1" ht="18" customHeight="1" x14ac:dyDescent="0.2">
      <c r="A11" s="278">
        <v>45410</v>
      </c>
      <c r="B11" s="272">
        <v>17396</v>
      </c>
      <c r="C11" s="272">
        <v>38193</v>
      </c>
      <c r="D11" s="272">
        <v>17440</v>
      </c>
      <c r="E11" s="272">
        <v>770.55140481465082</v>
      </c>
      <c r="F11" s="272">
        <v>-62</v>
      </c>
      <c r="G11" s="272">
        <v>21461.551404814651</v>
      </c>
      <c r="H11" s="272">
        <v>20043</v>
      </c>
      <c r="I11" s="279">
        <v>23.37</v>
      </c>
      <c r="J11" s="272">
        <v>4066</v>
      </c>
      <c r="K11" s="279">
        <v>15.22</v>
      </c>
      <c r="L11" s="272">
        <v>2647</v>
      </c>
      <c r="M11" s="272">
        <v>1419</v>
      </c>
    </row>
    <row r="12" spans="1:13" s="71" customFormat="1" ht="18" customHeight="1" x14ac:dyDescent="0.2">
      <c r="A12" s="278">
        <v>45417</v>
      </c>
      <c r="B12" s="272">
        <v>17364</v>
      </c>
      <c r="C12" s="272">
        <v>38193</v>
      </c>
      <c r="D12" s="272">
        <v>17032</v>
      </c>
      <c r="E12" s="272">
        <v>940.05440481465064</v>
      </c>
      <c r="F12" s="272">
        <v>-62</v>
      </c>
      <c r="G12" s="272">
        <v>22039.054404814651</v>
      </c>
      <c r="H12" s="272">
        <v>20201</v>
      </c>
      <c r="I12" s="279">
        <v>26.92</v>
      </c>
      <c r="J12" s="272">
        <v>4675</v>
      </c>
      <c r="K12" s="279">
        <v>16.34</v>
      </c>
      <c r="L12" s="272">
        <v>2837</v>
      </c>
      <c r="M12" s="272">
        <v>1838</v>
      </c>
    </row>
    <row r="13" spans="1:13" s="71" customFormat="1" ht="18" customHeight="1" x14ac:dyDescent="0.2">
      <c r="A13" s="278">
        <v>45424</v>
      </c>
      <c r="B13" s="272">
        <v>17274</v>
      </c>
      <c r="C13" s="272">
        <v>38193</v>
      </c>
      <c r="D13" s="272">
        <v>17357</v>
      </c>
      <c r="E13" s="272">
        <v>940.05440481465064</v>
      </c>
      <c r="F13" s="272">
        <v>600</v>
      </c>
      <c r="G13" s="272">
        <v>22376.054404814651</v>
      </c>
      <c r="H13" s="272">
        <v>20239</v>
      </c>
      <c r="I13" s="279">
        <v>29.54</v>
      </c>
      <c r="J13" s="272">
        <v>5102</v>
      </c>
      <c r="K13" s="279">
        <v>17.16</v>
      </c>
      <c r="L13" s="272">
        <v>2965</v>
      </c>
      <c r="M13" s="272">
        <v>2137</v>
      </c>
    </row>
    <row r="14" spans="1:13" s="71" customFormat="1" ht="18" customHeight="1" x14ac:dyDescent="0.2">
      <c r="A14" s="278">
        <v>45431</v>
      </c>
      <c r="B14" s="272">
        <v>17475</v>
      </c>
      <c r="C14" s="272">
        <v>38193</v>
      </c>
      <c r="D14" s="272">
        <v>16290</v>
      </c>
      <c r="E14" s="272">
        <v>940.05440481465064</v>
      </c>
      <c r="F14" s="272">
        <v>600</v>
      </c>
      <c r="G14" s="272">
        <v>23443.054404814651</v>
      </c>
      <c r="H14" s="272">
        <v>20436</v>
      </c>
      <c r="I14" s="279">
        <v>34.15</v>
      </c>
      <c r="J14" s="272">
        <v>5968</v>
      </c>
      <c r="K14" s="279">
        <v>16.940000000000001</v>
      </c>
      <c r="L14" s="272">
        <v>2961</v>
      </c>
      <c r="M14" s="272">
        <v>3007</v>
      </c>
    </row>
    <row r="15" spans="1:13" s="71" customFormat="1" ht="18" customHeight="1" x14ac:dyDescent="0.2">
      <c r="A15" s="278">
        <v>45438</v>
      </c>
      <c r="B15" s="272">
        <v>17543</v>
      </c>
      <c r="C15" s="272">
        <v>38193</v>
      </c>
      <c r="D15" s="272">
        <v>15882</v>
      </c>
      <c r="E15" s="272">
        <v>940.05440481465064</v>
      </c>
      <c r="F15" s="272">
        <v>600</v>
      </c>
      <c r="G15" s="272">
        <v>23851.054404814651</v>
      </c>
      <c r="H15" s="272">
        <v>20838</v>
      </c>
      <c r="I15" s="279">
        <v>35.96</v>
      </c>
      <c r="J15" s="272">
        <v>6308</v>
      </c>
      <c r="K15" s="279">
        <v>18.78</v>
      </c>
      <c r="L15" s="272">
        <v>3295</v>
      </c>
      <c r="M15" s="272">
        <v>3013</v>
      </c>
    </row>
    <row r="16" spans="1:13" s="71" customFormat="1" ht="18" customHeight="1" x14ac:dyDescent="0.2">
      <c r="A16" s="278">
        <v>45445</v>
      </c>
      <c r="B16" s="272">
        <v>19149</v>
      </c>
      <c r="C16" s="272">
        <v>38193</v>
      </c>
      <c r="D16" s="272">
        <v>16103</v>
      </c>
      <c r="E16" s="272">
        <v>940.05440481465064</v>
      </c>
      <c r="F16" s="272">
        <v>600</v>
      </c>
      <c r="G16" s="272">
        <v>23630.054404814651</v>
      </c>
      <c r="H16" s="272">
        <v>22600</v>
      </c>
      <c r="I16" s="279">
        <v>23.4</v>
      </c>
      <c r="J16" s="272">
        <v>4481</v>
      </c>
      <c r="K16" s="279">
        <v>18.02</v>
      </c>
      <c r="L16" s="272">
        <v>3451</v>
      </c>
      <c r="M16" s="272">
        <v>1030</v>
      </c>
    </row>
    <row r="17" spans="1:13" s="71" customFormat="1" ht="18" customHeight="1" x14ac:dyDescent="0.2">
      <c r="A17" s="278">
        <v>45452</v>
      </c>
      <c r="B17" s="272">
        <v>19554</v>
      </c>
      <c r="C17" s="272">
        <v>38193</v>
      </c>
      <c r="D17" s="272">
        <v>14514</v>
      </c>
      <c r="E17" s="272">
        <v>1032.3044048146508</v>
      </c>
      <c r="F17" s="272">
        <v>600</v>
      </c>
      <c r="G17" s="272">
        <v>25311.304404814651</v>
      </c>
      <c r="H17" s="272">
        <v>22966</v>
      </c>
      <c r="I17" s="279">
        <v>29.44</v>
      </c>
      <c r="J17" s="272">
        <v>5757</v>
      </c>
      <c r="K17" s="279">
        <v>17.45</v>
      </c>
      <c r="L17" s="272">
        <v>3412</v>
      </c>
      <c r="M17" s="272">
        <v>2345</v>
      </c>
    </row>
    <row r="18" spans="1:13" s="71" customFormat="1" ht="18" customHeight="1" x14ac:dyDescent="0.2">
      <c r="A18" s="278">
        <v>45459</v>
      </c>
      <c r="B18" s="272">
        <v>21217</v>
      </c>
      <c r="C18" s="272">
        <v>38193</v>
      </c>
      <c r="D18" s="272">
        <v>14428</v>
      </c>
      <c r="E18" s="272">
        <v>1032.3044048146508</v>
      </c>
      <c r="F18" s="272">
        <v>600</v>
      </c>
      <c r="G18" s="272">
        <v>25397.304404814651</v>
      </c>
      <c r="H18" s="272">
        <v>24392</v>
      </c>
      <c r="I18" s="279">
        <v>19.7</v>
      </c>
      <c r="J18" s="272">
        <v>4180</v>
      </c>
      <c r="K18" s="279">
        <v>14.96</v>
      </c>
      <c r="L18" s="272">
        <v>3175</v>
      </c>
      <c r="M18" s="272">
        <v>1005</v>
      </c>
    </row>
    <row r="19" spans="1:13" s="71" customFormat="1" ht="18" customHeight="1" x14ac:dyDescent="0.2">
      <c r="A19" s="278">
        <v>45466</v>
      </c>
      <c r="B19" s="272">
        <v>21880</v>
      </c>
      <c r="C19" s="272">
        <v>38193</v>
      </c>
      <c r="D19" s="272">
        <v>13548</v>
      </c>
      <c r="E19" s="272">
        <v>1032.3044048146508</v>
      </c>
      <c r="F19" s="272">
        <v>600</v>
      </c>
      <c r="G19" s="272">
        <v>26277.304404814651</v>
      </c>
      <c r="H19" s="272">
        <v>24835</v>
      </c>
      <c r="I19" s="279">
        <v>20.100000000000001</v>
      </c>
      <c r="J19" s="272">
        <v>4397</v>
      </c>
      <c r="K19" s="279">
        <v>13.51</v>
      </c>
      <c r="L19" s="272">
        <v>2955</v>
      </c>
      <c r="M19" s="272">
        <v>1442</v>
      </c>
    </row>
    <row r="20" spans="1:13" s="71" customFormat="1" ht="18" customHeight="1" x14ac:dyDescent="0.2">
      <c r="A20" s="278">
        <v>45473</v>
      </c>
      <c r="B20" s="272">
        <v>22502</v>
      </c>
      <c r="C20" s="272">
        <v>38193</v>
      </c>
      <c r="D20" s="272">
        <v>11364</v>
      </c>
      <c r="E20" s="272">
        <v>1018.1499999999999</v>
      </c>
      <c r="F20" s="272">
        <v>600</v>
      </c>
      <c r="G20" s="272">
        <v>28447.15</v>
      </c>
      <c r="H20" s="272">
        <v>25376</v>
      </c>
      <c r="I20" s="279">
        <v>26.42</v>
      </c>
      <c r="J20" s="272">
        <v>5945</v>
      </c>
      <c r="K20" s="279">
        <v>12.77</v>
      </c>
      <c r="L20" s="272">
        <v>2874</v>
      </c>
      <c r="M20" s="272">
        <v>3071</v>
      </c>
    </row>
    <row r="21" spans="1:13" s="71" customFormat="1" ht="18" customHeight="1" x14ac:dyDescent="0.2">
      <c r="A21" s="278">
        <v>45480</v>
      </c>
      <c r="B21" s="272">
        <v>22449</v>
      </c>
      <c r="C21" s="272">
        <v>38193</v>
      </c>
      <c r="D21" s="272">
        <v>11163</v>
      </c>
      <c r="E21" s="272">
        <v>1018.1499999999999</v>
      </c>
      <c r="F21" s="272">
        <v>600</v>
      </c>
      <c r="G21" s="272">
        <v>28648.15</v>
      </c>
      <c r="H21" s="272">
        <v>25519</v>
      </c>
      <c r="I21" s="279">
        <v>27.61</v>
      </c>
      <c r="J21" s="272">
        <v>6199</v>
      </c>
      <c r="K21" s="279">
        <v>13.68</v>
      </c>
      <c r="L21" s="272">
        <v>3070</v>
      </c>
      <c r="M21" s="272">
        <v>3129</v>
      </c>
    </row>
    <row r="22" spans="1:13" s="71" customFormat="1" ht="18" customHeight="1" x14ac:dyDescent="0.2">
      <c r="A22" s="278">
        <v>45487</v>
      </c>
      <c r="B22" s="272">
        <v>22685</v>
      </c>
      <c r="C22" s="272">
        <v>38193</v>
      </c>
      <c r="D22" s="272">
        <v>11039</v>
      </c>
      <c r="E22" s="272">
        <v>995.94999999999993</v>
      </c>
      <c r="F22" s="272">
        <v>600</v>
      </c>
      <c r="G22" s="272">
        <v>28749.95</v>
      </c>
      <c r="H22" s="272">
        <v>25567</v>
      </c>
      <c r="I22" s="279">
        <v>26.74</v>
      </c>
      <c r="J22" s="272">
        <v>6065</v>
      </c>
      <c r="K22" s="279">
        <v>12.7</v>
      </c>
      <c r="L22" s="272">
        <v>2882</v>
      </c>
      <c r="M22" s="272">
        <v>3183</v>
      </c>
    </row>
    <row r="23" spans="1:13" s="71" customFormat="1" ht="18" customHeight="1" x14ac:dyDescent="0.2">
      <c r="A23" s="278">
        <v>45494</v>
      </c>
      <c r="B23" s="272">
        <v>22753</v>
      </c>
      <c r="C23" s="272">
        <v>38193</v>
      </c>
      <c r="D23" s="272">
        <v>11337</v>
      </c>
      <c r="E23" s="272">
        <v>995.94999999999993</v>
      </c>
      <c r="F23" s="272">
        <v>600</v>
      </c>
      <c r="G23" s="272">
        <v>28451.95</v>
      </c>
      <c r="H23" s="272">
        <v>25654</v>
      </c>
      <c r="I23" s="279">
        <v>25.05</v>
      </c>
      <c r="J23" s="272">
        <v>5699</v>
      </c>
      <c r="K23" s="279">
        <v>12.75</v>
      </c>
      <c r="L23" s="272">
        <v>2901</v>
      </c>
      <c r="M23" s="272">
        <v>2798</v>
      </c>
    </row>
    <row r="24" spans="1:13" s="71" customFormat="1" ht="18" customHeight="1" x14ac:dyDescent="0.2">
      <c r="A24" s="278">
        <v>45501</v>
      </c>
      <c r="B24" s="272">
        <v>22699</v>
      </c>
      <c r="C24" s="272">
        <v>38193</v>
      </c>
      <c r="D24" s="272">
        <v>11037</v>
      </c>
      <c r="E24" s="272">
        <v>995.94999999999993</v>
      </c>
      <c r="F24" s="272">
        <v>600</v>
      </c>
      <c r="G24" s="272">
        <v>28751.95</v>
      </c>
      <c r="H24" s="272">
        <v>25791</v>
      </c>
      <c r="I24" s="279">
        <v>26.67</v>
      </c>
      <c r="J24" s="272">
        <v>6053</v>
      </c>
      <c r="K24" s="279">
        <v>13.62</v>
      </c>
      <c r="L24" s="272">
        <v>3092</v>
      </c>
      <c r="M24" s="272">
        <v>2961</v>
      </c>
    </row>
    <row r="25" spans="1:13" s="71" customFormat="1" ht="18" customHeight="1" x14ac:dyDescent="0.2">
      <c r="A25" s="278">
        <v>45508</v>
      </c>
      <c r="B25" s="272">
        <v>22625</v>
      </c>
      <c r="C25" s="272">
        <v>38193</v>
      </c>
      <c r="D25" s="272">
        <v>11239</v>
      </c>
      <c r="E25" s="272">
        <v>995.94999999999993</v>
      </c>
      <c r="F25" s="272">
        <v>600</v>
      </c>
      <c r="G25" s="272">
        <v>28549.95</v>
      </c>
      <c r="H25" s="272">
        <v>25531</v>
      </c>
      <c r="I25" s="279">
        <v>26.19</v>
      </c>
      <c r="J25" s="272">
        <v>5925</v>
      </c>
      <c r="K25" s="279">
        <v>12.84</v>
      </c>
      <c r="L25" s="272">
        <v>2906</v>
      </c>
      <c r="M25" s="272">
        <v>3019</v>
      </c>
    </row>
    <row r="26" spans="1:13" s="71" customFormat="1" ht="18" customHeight="1" x14ac:dyDescent="0.2">
      <c r="A26" s="278">
        <v>45515</v>
      </c>
      <c r="B26" s="272">
        <v>22582</v>
      </c>
      <c r="C26" s="272">
        <v>38193</v>
      </c>
      <c r="D26" s="272">
        <v>11486</v>
      </c>
      <c r="E26" s="272">
        <v>1018.1499999999999</v>
      </c>
      <c r="F26" s="272">
        <v>600</v>
      </c>
      <c r="G26" s="272">
        <v>28325.15</v>
      </c>
      <c r="H26" s="272">
        <v>25580</v>
      </c>
      <c r="I26" s="279">
        <v>25.43</v>
      </c>
      <c r="J26" s="272">
        <v>5743</v>
      </c>
      <c r="K26" s="279">
        <v>13.28</v>
      </c>
      <c r="L26" s="272">
        <v>2998</v>
      </c>
      <c r="M26" s="272">
        <v>2745</v>
      </c>
    </row>
    <row r="27" spans="1:13" s="71" customFormat="1" ht="18" customHeight="1" x14ac:dyDescent="0.2">
      <c r="A27" s="278">
        <v>45522</v>
      </c>
      <c r="B27" s="272">
        <v>22569</v>
      </c>
      <c r="C27" s="272">
        <v>38193</v>
      </c>
      <c r="D27" s="272">
        <v>11943</v>
      </c>
      <c r="E27" s="272">
        <v>995.94999999999993</v>
      </c>
      <c r="F27" s="272">
        <v>600</v>
      </c>
      <c r="G27" s="272">
        <v>27845.95</v>
      </c>
      <c r="H27" s="272">
        <v>25593</v>
      </c>
      <c r="I27" s="279">
        <v>23.38</v>
      </c>
      <c r="J27" s="272">
        <v>5277</v>
      </c>
      <c r="K27" s="279">
        <v>13.4</v>
      </c>
      <c r="L27" s="272">
        <v>3024</v>
      </c>
      <c r="M27" s="272">
        <v>2253</v>
      </c>
    </row>
    <row r="28" spans="1:13" s="71" customFormat="1" ht="18" customHeight="1" x14ac:dyDescent="0.2">
      <c r="A28" s="278">
        <v>45529</v>
      </c>
      <c r="B28" s="272">
        <v>22539</v>
      </c>
      <c r="C28" s="272">
        <v>38193</v>
      </c>
      <c r="D28" s="272">
        <v>11918</v>
      </c>
      <c r="E28" s="272">
        <v>1018.1499999999999</v>
      </c>
      <c r="F28" s="272">
        <v>600</v>
      </c>
      <c r="G28" s="272">
        <v>27893.15</v>
      </c>
      <c r="H28" s="272">
        <v>25958</v>
      </c>
      <c r="I28" s="279">
        <v>23.75</v>
      </c>
      <c r="J28" s="272">
        <v>5354</v>
      </c>
      <c r="K28" s="279">
        <v>15.17</v>
      </c>
      <c r="L28" s="272">
        <v>3419</v>
      </c>
      <c r="M28" s="272">
        <v>1935</v>
      </c>
    </row>
    <row r="29" spans="1:13" s="71" customFormat="1" ht="18" customHeight="1" x14ac:dyDescent="0.2">
      <c r="A29" s="278">
        <v>45536</v>
      </c>
      <c r="B29" s="272">
        <v>22462</v>
      </c>
      <c r="C29" s="272">
        <v>38193</v>
      </c>
      <c r="D29" s="272">
        <v>12190</v>
      </c>
      <c r="E29" s="272">
        <v>1018.1499999999999</v>
      </c>
      <c r="F29" s="272">
        <v>600</v>
      </c>
      <c r="G29" s="272">
        <v>27621.15</v>
      </c>
      <c r="H29" s="272">
        <v>25937</v>
      </c>
      <c r="I29" s="279">
        <v>22.97</v>
      </c>
      <c r="J29" s="272">
        <v>5159</v>
      </c>
      <c r="K29" s="279">
        <v>15.47</v>
      </c>
      <c r="L29" s="272">
        <v>3475</v>
      </c>
      <c r="M29" s="272">
        <v>1684</v>
      </c>
    </row>
    <row r="30" spans="1:13" s="71" customFormat="1" ht="18" customHeight="1" x14ac:dyDescent="0.2">
      <c r="A30" s="278">
        <v>45543</v>
      </c>
      <c r="B30" s="272">
        <v>21915</v>
      </c>
      <c r="C30" s="272">
        <v>38193</v>
      </c>
      <c r="D30" s="272">
        <v>12078</v>
      </c>
      <c r="E30" s="272">
        <v>1032.3044048146508</v>
      </c>
      <c r="F30" s="272">
        <v>600</v>
      </c>
      <c r="G30" s="272">
        <v>27747.304404814651</v>
      </c>
      <c r="H30" s="272">
        <v>25353</v>
      </c>
      <c r="I30" s="279">
        <v>26.61</v>
      </c>
      <c r="J30" s="272">
        <v>5832</v>
      </c>
      <c r="K30" s="279">
        <v>15.69</v>
      </c>
      <c r="L30" s="272">
        <v>3438</v>
      </c>
      <c r="M30" s="272">
        <v>2394</v>
      </c>
    </row>
    <row r="31" spans="1:13" s="71" customFormat="1" ht="18" customHeight="1" x14ac:dyDescent="0.2">
      <c r="A31" s="278">
        <v>45550</v>
      </c>
      <c r="B31" s="272">
        <v>21957</v>
      </c>
      <c r="C31" s="272">
        <v>38193</v>
      </c>
      <c r="D31" s="272">
        <v>13145</v>
      </c>
      <c r="E31" s="272">
        <v>1108.6794048146508</v>
      </c>
      <c r="F31" s="272">
        <v>600</v>
      </c>
      <c r="G31" s="272">
        <v>26756.679404814651</v>
      </c>
      <c r="H31" s="272">
        <v>24668</v>
      </c>
      <c r="I31" s="279">
        <v>21.86</v>
      </c>
      <c r="J31" s="272">
        <v>4800</v>
      </c>
      <c r="K31" s="279">
        <v>12.35</v>
      </c>
      <c r="L31" s="272">
        <v>2711</v>
      </c>
      <c r="M31" s="272">
        <v>2089</v>
      </c>
    </row>
    <row r="32" spans="1:13" s="71" customFormat="1" ht="18" customHeight="1" x14ac:dyDescent="0.2">
      <c r="A32" s="278">
        <v>45557</v>
      </c>
      <c r="B32" s="272">
        <v>20481</v>
      </c>
      <c r="C32" s="272">
        <v>38193</v>
      </c>
      <c r="D32" s="272">
        <v>12880</v>
      </c>
      <c r="E32" s="272">
        <v>1032.3044048146508</v>
      </c>
      <c r="F32" s="272">
        <v>600</v>
      </c>
      <c r="G32" s="272">
        <v>26945.304404814651</v>
      </c>
      <c r="H32" s="272">
        <v>23272</v>
      </c>
      <c r="I32" s="279">
        <v>31.56</v>
      </c>
      <c r="J32" s="272">
        <v>6464</v>
      </c>
      <c r="K32" s="279">
        <v>13.63</v>
      </c>
      <c r="L32" s="272">
        <v>2791</v>
      </c>
      <c r="M32" s="272">
        <v>3673</v>
      </c>
    </row>
    <row r="33" spans="1:13" s="71" customFormat="1" ht="18" customHeight="1" x14ac:dyDescent="0.2">
      <c r="A33" s="278">
        <v>45564</v>
      </c>
      <c r="B33" s="272">
        <v>18884</v>
      </c>
      <c r="C33" s="272">
        <v>38193</v>
      </c>
      <c r="D33" s="272">
        <v>14291</v>
      </c>
      <c r="E33" s="272">
        <v>1032.3044048146508</v>
      </c>
      <c r="F33" s="272">
        <v>600</v>
      </c>
      <c r="G33" s="272">
        <v>25534.304404814651</v>
      </c>
      <c r="H33" s="272">
        <v>21158</v>
      </c>
      <c r="I33" s="279">
        <v>35.21</v>
      </c>
      <c r="J33" s="272">
        <v>6650</v>
      </c>
      <c r="K33" s="279">
        <v>12.04</v>
      </c>
      <c r="L33" s="272">
        <v>2274</v>
      </c>
      <c r="M33" s="272">
        <v>4376</v>
      </c>
    </row>
    <row r="34" spans="1:13" s="71" customFormat="1" ht="18" customHeight="1" x14ac:dyDescent="0.2">
      <c r="A34" s="278">
        <v>45571</v>
      </c>
      <c r="B34" s="272">
        <v>17978</v>
      </c>
      <c r="C34" s="272">
        <v>38193</v>
      </c>
      <c r="D34" s="272">
        <v>15282</v>
      </c>
      <c r="E34" s="272">
        <v>940.05440481465064</v>
      </c>
      <c r="F34" s="272">
        <v>600</v>
      </c>
      <c r="G34" s="272">
        <v>24451.054404814651</v>
      </c>
      <c r="H34" s="272">
        <v>20386</v>
      </c>
      <c r="I34" s="279">
        <v>36.01</v>
      </c>
      <c r="J34" s="272">
        <v>6473</v>
      </c>
      <c r="K34" s="279">
        <v>13.39</v>
      </c>
      <c r="L34" s="272">
        <v>2408</v>
      </c>
      <c r="M34" s="272">
        <v>4065</v>
      </c>
    </row>
    <row r="35" spans="1:13" s="71" customFormat="1" ht="18" customHeight="1" x14ac:dyDescent="0.2">
      <c r="A35" s="278">
        <v>45578</v>
      </c>
      <c r="B35" s="272">
        <v>17690</v>
      </c>
      <c r="C35" s="272">
        <v>38193</v>
      </c>
      <c r="D35" s="272">
        <v>14886</v>
      </c>
      <c r="E35" s="272">
        <v>940.05440481465064</v>
      </c>
      <c r="F35" s="272">
        <v>600</v>
      </c>
      <c r="G35" s="272">
        <v>24847.054404814651</v>
      </c>
      <c r="H35" s="272">
        <v>20331</v>
      </c>
      <c r="I35" s="279">
        <v>40.46</v>
      </c>
      <c r="J35" s="272">
        <v>7157</v>
      </c>
      <c r="K35" s="279">
        <v>14.93</v>
      </c>
      <c r="L35" s="272">
        <v>2641</v>
      </c>
      <c r="M35" s="272">
        <v>4516</v>
      </c>
    </row>
    <row r="36" spans="1:13" s="71" customFormat="1" ht="18" customHeight="1" x14ac:dyDescent="0.2">
      <c r="A36" s="278">
        <v>45585</v>
      </c>
      <c r="B36" s="272">
        <v>17611</v>
      </c>
      <c r="C36" s="272">
        <v>38193</v>
      </c>
      <c r="D36" s="272">
        <v>15591</v>
      </c>
      <c r="E36" s="272">
        <v>940.05440481465064</v>
      </c>
      <c r="F36" s="272">
        <v>600</v>
      </c>
      <c r="G36" s="272">
        <v>24142.054404814651</v>
      </c>
      <c r="H36" s="272">
        <v>19973</v>
      </c>
      <c r="I36" s="279">
        <v>37.08</v>
      </c>
      <c r="J36" s="272">
        <v>6531</v>
      </c>
      <c r="K36" s="279">
        <v>13.41</v>
      </c>
      <c r="L36" s="272">
        <v>2362</v>
      </c>
      <c r="M36" s="272">
        <v>4169</v>
      </c>
    </row>
    <row r="37" spans="1:13" s="71" customFormat="1" ht="18" customHeight="1" x14ac:dyDescent="0.2">
      <c r="A37" s="278">
        <v>45592</v>
      </c>
      <c r="B37" s="272">
        <v>17834</v>
      </c>
      <c r="C37" s="272">
        <v>38193</v>
      </c>
      <c r="D37" s="272">
        <v>15285</v>
      </c>
      <c r="E37" s="272">
        <v>940.05440481465064</v>
      </c>
      <c r="F37" s="272">
        <v>600</v>
      </c>
      <c r="G37" s="272">
        <v>24448.054404814651</v>
      </c>
      <c r="H37" s="272">
        <v>20080</v>
      </c>
      <c r="I37" s="279">
        <v>37.090000000000003</v>
      </c>
      <c r="J37" s="272">
        <v>6614</v>
      </c>
      <c r="K37" s="279">
        <v>12.59</v>
      </c>
      <c r="L37" s="272">
        <v>2246</v>
      </c>
      <c r="M37" s="272">
        <v>4368</v>
      </c>
    </row>
    <row r="38" spans="1:13" s="71" customFormat="1" ht="18" customHeight="1" x14ac:dyDescent="0.2">
      <c r="A38" s="278">
        <v>45599</v>
      </c>
      <c r="B38" s="272">
        <v>17986</v>
      </c>
      <c r="C38" s="272">
        <v>38193</v>
      </c>
      <c r="D38" s="272">
        <v>15259</v>
      </c>
      <c r="E38" s="272">
        <v>940.05440481465064</v>
      </c>
      <c r="F38" s="272">
        <v>150</v>
      </c>
      <c r="G38" s="272">
        <v>24024.054404814651</v>
      </c>
      <c r="H38" s="272">
        <v>20325</v>
      </c>
      <c r="I38" s="279">
        <v>33.57</v>
      </c>
      <c r="J38" s="272">
        <v>6038</v>
      </c>
      <c r="K38" s="279">
        <v>13</v>
      </c>
      <c r="L38" s="272">
        <v>2339</v>
      </c>
      <c r="M38" s="272">
        <v>3699</v>
      </c>
    </row>
    <row r="39" spans="1:13" s="71" customFormat="1" ht="18" customHeight="1" x14ac:dyDescent="0.2">
      <c r="A39" s="278">
        <v>45606</v>
      </c>
      <c r="B39" s="272">
        <v>18582</v>
      </c>
      <c r="C39" s="272">
        <v>38193</v>
      </c>
      <c r="D39" s="272">
        <v>15347</v>
      </c>
      <c r="E39" s="272">
        <v>839.03540481465063</v>
      </c>
      <c r="F39" s="272">
        <v>150</v>
      </c>
      <c r="G39" s="272">
        <v>23835.035404814651</v>
      </c>
      <c r="H39" s="272">
        <v>21019</v>
      </c>
      <c r="I39" s="279">
        <v>28.27</v>
      </c>
      <c r="J39" s="272">
        <v>5253</v>
      </c>
      <c r="K39" s="279">
        <v>13.11</v>
      </c>
      <c r="L39" s="272">
        <v>2437</v>
      </c>
      <c r="M39" s="272">
        <v>2816</v>
      </c>
    </row>
    <row r="40" spans="1:13" s="71" customFormat="1" ht="18" customHeight="1" x14ac:dyDescent="0.2">
      <c r="A40" s="278">
        <v>45613</v>
      </c>
      <c r="B40" s="272">
        <v>19240</v>
      </c>
      <c r="C40" s="272">
        <v>38193</v>
      </c>
      <c r="D40" s="272">
        <v>15500</v>
      </c>
      <c r="E40" s="272">
        <v>839.03540481465063</v>
      </c>
      <c r="F40" s="272">
        <v>150</v>
      </c>
      <c r="G40" s="272">
        <v>23682.035404814651</v>
      </c>
      <c r="H40" s="272">
        <v>21862</v>
      </c>
      <c r="I40" s="279">
        <v>23.09</v>
      </c>
      <c r="J40" s="272">
        <v>4442</v>
      </c>
      <c r="K40" s="279">
        <v>13.63</v>
      </c>
      <c r="L40" s="272">
        <v>2622</v>
      </c>
      <c r="M40" s="272">
        <v>1820</v>
      </c>
    </row>
    <row r="41" spans="1:13" s="71" customFormat="1" ht="18" customHeight="1" x14ac:dyDescent="0.2">
      <c r="A41" s="278">
        <v>45620</v>
      </c>
      <c r="B41" s="272">
        <v>19922</v>
      </c>
      <c r="C41" s="272">
        <v>38193</v>
      </c>
      <c r="D41" s="272">
        <v>13368</v>
      </c>
      <c r="E41" s="272">
        <v>839.03540481465063</v>
      </c>
      <c r="F41" s="272">
        <v>150</v>
      </c>
      <c r="G41" s="272">
        <v>25814.035404814651</v>
      </c>
      <c r="H41" s="272">
        <v>22285</v>
      </c>
      <c r="I41" s="279">
        <v>29.58</v>
      </c>
      <c r="J41" s="272">
        <v>5892</v>
      </c>
      <c r="K41" s="279">
        <v>11.86</v>
      </c>
      <c r="L41" s="272">
        <v>2363</v>
      </c>
      <c r="M41" s="272">
        <v>3529</v>
      </c>
    </row>
    <row r="42" spans="1:13" s="71" customFormat="1" ht="18" customHeight="1" x14ac:dyDescent="0.2">
      <c r="A42" s="278">
        <v>45627</v>
      </c>
      <c r="B42" s="272">
        <v>20150</v>
      </c>
      <c r="C42" s="272">
        <v>38193</v>
      </c>
      <c r="D42" s="272">
        <v>12845</v>
      </c>
      <c r="E42" s="272">
        <v>839.03540481465063</v>
      </c>
      <c r="F42" s="272">
        <v>150</v>
      </c>
      <c r="G42" s="272">
        <v>26337.035404814651</v>
      </c>
      <c r="H42" s="272">
        <v>22777</v>
      </c>
      <c r="I42" s="279">
        <v>30.7</v>
      </c>
      <c r="J42" s="272">
        <v>6187</v>
      </c>
      <c r="K42" s="279">
        <v>13.04</v>
      </c>
      <c r="L42" s="272">
        <v>2627</v>
      </c>
      <c r="M42" s="272">
        <v>3560</v>
      </c>
    </row>
    <row r="43" spans="1:13" s="71" customFormat="1" ht="18" customHeight="1" x14ac:dyDescent="0.2">
      <c r="A43" s="278">
        <v>45634</v>
      </c>
      <c r="B43" s="272">
        <v>20630</v>
      </c>
      <c r="C43" s="272">
        <v>38193</v>
      </c>
      <c r="D43" s="272">
        <v>12530</v>
      </c>
      <c r="E43" s="272">
        <v>839.03540481465063</v>
      </c>
      <c r="F43" s="272">
        <v>150</v>
      </c>
      <c r="G43" s="272">
        <v>26652.035404814651</v>
      </c>
      <c r="H43" s="272">
        <v>23060</v>
      </c>
      <c r="I43" s="279">
        <v>29.19</v>
      </c>
      <c r="J43" s="272">
        <v>6022</v>
      </c>
      <c r="K43" s="279">
        <v>11.78</v>
      </c>
      <c r="L43" s="272">
        <v>2430</v>
      </c>
      <c r="M43" s="272">
        <v>3592</v>
      </c>
    </row>
    <row r="44" spans="1:13" s="71" customFormat="1" ht="18" customHeight="1" x14ac:dyDescent="0.2">
      <c r="A44" s="278">
        <v>45641</v>
      </c>
      <c r="B44" s="272">
        <v>20818</v>
      </c>
      <c r="C44" s="272">
        <v>38193</v>
      </c>
      <c r="D44" s="272">
        <v>12049</v>
      </c>
      <c r="E44" s="272">
        <v>839.03540481465063</v>
      </c>
      <c r="F44" s="272">
        <v>150</v>
      </c>
      <c r="G44" s="272">
        <v>27133.035404814651</v>
      </c>
      <c r="H44" s="272">
        <v>23393</v>
      </c>
      <c r="I44" s="279">
        <v>30.33</v>
      </c>
      <c r="J44" s="272">
        <v>6315</v>
      </c>
      <c r="K44" s="279">
        <v>12.37</v>
      </c>
      <c r="L44" s="272">
        <v>2575</v>
      </c>
      <c r="M44" s="272">
        <v>3740</v>
      </c>
    </row>
    <row r="45" spans="1:13" s="71" customFormat="1" ht="18" customHeight="1" x14ac:dyDescent="0.2">
      <c r="A45" s="278">
        <v>45648</v>
      </c>
      <c r="B45" s="272">
        <v>20894</v>
      </c>
      <c r="C45" s="272">
        <v>38193</v>
      </c>
      <c r="D45" s="272">
        <v>12141</v>
      </c>
      <c r="E45" s="272">
        <v>839.03540481465063</v>
      </c>
      <c r="F45" s="272">
        <v>150</v>
      </c>
      <c r="G45" s="272">
        <v>27041.035404814651</v>
      </c>
      <c r="H45" s="272">
        <v>23605</v>
      </c>
      <c r="I45" s="279">
        <v>29.42</v>
      </c>
      <c r="J45" s="272">
        <v>6147</v>
      </c>
      <c r="K45" s="279">
        <v>12.98</v>
      </c>
      <c r="L45" s="272">
        <v>2711</v>
      </c>
      <c r="M45" s="272">
        <v>3436</v>
      </c>
    </row>
    <row r="46" spans="1:13" s="71" customFormat="1" ht="18" customHeight="1" x14ac:dyDescent="0.2">
      <c r="A46" s="278">
        <v>45655</v>
      </c>
      <c r="B46" s="272">
        <v>18767</v>
      </c>
      <c r="C46" s="272">
        <v>38193</v>
      </c>
      <c r="D46" s="272">
        <v>11598</v>
      </c>
      <c r="E46" s="272">
        <v>839.03540481465063</v>
      </c>
      <c r="F46" s="272">
        <v>150</v>
      </c>
      <c r="G46" s="272">
        <v>27584.035404814651</v>
      </c>
      <c r="H46" s="272">
        <v>21333</v>
      </c>
      <c r="I46" s="279">
        <v>46.98</v>
      </c>
      <c r="J46" s="272">
        <v>8817</v>
      </c>
      <c r="K46" s="279">
        <v>13.67</v>
      </c>
      <c r="L46" s="272">
        <v>2566</v>
      </c>
      <c r="M46" s="272">
        <v>6251</v>
      </c>
    </row>
    <row r="47" spans="1:13" s="71" customFormat="1" ht="18" customHeight="1" x14ac:dyDescent="0.2">
      <c r="A47" s="278">
        <v>45662</v>
      </c>
      <c r="B47" s="272">
        <v>20148</v>
      </c>
      <c r="C47" s="272">
        <v>38193</v>
      </c>
      <c r="D47" s="272">
        <v>11575</v>
      </c>
      <c r="E47" s="272">
        <v>839.03540481465063</v>
      </c>
      <c r="F47" s="272">
        <v>150</v>
      </c>
      <c r="G47" s="272">
        <v>27607.035404814651</v>
      </c>
      <c r="H47" s="272">
        <v>22731</v>
      </c>
      <c r="I47" s="279">
        <v>37.020000000000003</v>
      </c>
      <c r="J47" s="272">
        <v>7459</v>
      </c>
      <c r="K47" s="279">
        <v>12.82</v>
      </c>
      <c r="L47" s="272">
        <v>2583</v>
      </c>
      <c r="M47" s="272">
        <v>4876</v>
      </c>
    </row>
    <row r="48" spans="1:13" s="71" customFormat="1" ht="18" customHeight="1" x14ac:dyDescent="0.2">
      <c r="A48" s="278">
        <v>45669</v>
      </c>
      <c r="B48" s="272">
        <v>21434</v>
      </c>
      <c r="C48" s="272">
        <v>38193</v>
      </c>
      <c r="D48" s="272">
        <v>11202</v>
      </c>
      <c r="E48" s="272">
        <v>839.03540481465063</v>
      </c>
      <c r="F48" s="272">
        <v>150</v>
      </c>
      <c r="G48" s="272">
        <v>27980.035404814651</v>
      </c>
      <c r="H48" s="272">
        <v>24045</v>
      </c>
      <c r="I48" s="279">
        <v>30.54</v>
      </c>
      <c r="J48" s="272">
        <v>6546</v>
      </c>
      <c r="K48" s="279">
        <v>12.18</v>
      </c>
      <c r="L48" s="272">
        <v>2611</v>
      </c>
      <c r="M48" s="272">
        <v>3935</v>
      </c>
    </row>
    <row r="49" spans="1:13" s="71" customFormat="1" ht="18" customHeight="1" x14ac:dyDescent="0.2">
      <c r="A49" s="278">
        <v>45676</v>
      </c>
      <c r="B49" s="272">
        <v>21456</v>
      </c>
      <c r="C49" s="272">
        <v>38193</v>
      </c>
      <c r="D49" s="272">
        <v>11293</v>
      </c>
      <c r="E49" s="272">
        <v>839.03540481465063</v>
      </c>
      <c r="F49" s="272">
        <v>150</v>
      </c>
      <c r="G49" s="272">
        <v>27889.035404814651</v>
      </c>
      <c r="H49" s="272">
        <v>24052</v>
      </c>
      <c r="I49" s="279">
        <v>29.98</v>
      </c>
      <c r="J49" s="272">
        <v>6433</v>
      </c>
      <c r="K49" s="279">
        <v>12.1</v>
      </c>
      <c r="L49" s="272">
        <v>2596</v>
      </c>
      <c r="M49" s="272">
        <v>3837</v>
      </c>
    </row>
    <row r="50" spans="1:13" s="71" customFormat="1" ht="18" customHeight="1" x14ac:dyDescent="0.2">
      <c r="A50" s="278">
        <v>45683</v>
      </c>
      <c r="B50" s="272">
        <v>21718</v>
      </c>
      <c r="C50" s="272">
        <v>38193</v>
      </c>
      <c r="D50" s="272">
        <v>12019</v>
      </c>
      <c r="E50" s="272">
        <v>915.41040481465063</v>
      </c>
      <c r="F50" s="272">
        <v>150</v>
      </c>
      <c r="G50" s="272">
        <v>27239.410404814651</v>
      </c>
      <c r="H50" s="272">
        <v>24235</v>
      </c>
      <c r="I50" s="279">
        <v>25.42</v>
      </c>
      <c r="J50" s="272">
        <v>5521</v>
      </c>
      <c r="K50" s="279">
        <v>11.59</v>
      </c>
      <c r="L50" s="272">
        <v>2517</v>
      </c>
      <c r="M50" s="272">
        <v>3004</v>
      </c>
    </row>
    <row r="51" spans="1:13" s="71" customFormat="1" ht="18" customHeight="1" x14ac:dyDescent="0.2">
      <c r="A51" s="278">
        <v>45690</v>
      </c>
      <c r="B51" s="272">
        <v>21688</v>
      </c>
      <c r="C51" s="272">
        <v>38193</v>
      </c>
      <c r="D51" s="272">
        <v>12213</v>
      </c>
      <c r="E51" s="272">
        <v>839.03540481465063</v>
      </c>
      <c r="F51" s="272">
        <v>150</v>
      </c>
      <c r="G51" s="272">
        <v>26969.035404814651</v>
      </c>
      <c r="H51" s="272">
        <v>24153</v>
      </c>
      <c r="I51" s="279">
        <v>24.35</v>
      </c>
      <c r="J51" s="272">
        <v>5281</v>
      </c>
      <c r="K51" s="279">
        <v>11.37</v>
      </c>
      <c r="L51" s="272">
        <v>2465</v>
      </c>
      <c r="M51" s="272">
        <v>2816</v>
      </c>
    </row>
    <row r="52" spans="1:13" s="71" customFormat="1" ht="18" customHeight="1" x14ac:dyDescent="0.2">
      <c r="A52" s="278">
        <v>45697</v>
      </c>
      <c r="B52" s="272">
        <v>21287</v>
      </c>
      <c r="C52" s="272">
        <v>38193</v>
      </c>
      <c r="D52" s="272">
        <v>12241</v>
      </c>
      <c r="E52" s="272">
        <v>915.41040481465063</v>
      </c>
      <c r="F52" s="272">
        <v>150</v>
      </c>
      <c r="G52" s="272">
        <v>27017.410404814651</v>
      </c>
      <c r="H52" s="272">
        <v>24000</v>
      </c>
      <c r="I52" s="279">
        <v>26.92</v>
      </c>
      <c r="J52" s="272">
        <v>5730</v>
      </c>
      <c r="K52" s="279">
        <v>12.74</v>
      </c>
      <c r="L52" s="272">
        <v>2713</v>
      </c>
      <c r="M52" s="272">
        <v>3017</v>
      </c>
    </row>
    <row r="53" spans="1:13" s="71" customFormat="1" ht="18" customHeight="1" x14ac:dyDescent="0.2">
      <c r="A53" s="278">
        <v>45704</v>
      </c>
      <c r="B53" s="272">
        <v>20820</v>
      </c>
      <c r="C53" s="272">
        <v>38193</v>
      </c>
      <c r="D53" s="272">
        <v>12321</v>
      </c>
      <c r="E53" s="272">
        <v>839.03540481465063</v>
      </c>
      <c r="F53" s="272">
        <v>150</v>
      </c>
      <c r="G53" s="272">
        <v>26861.035404814651</v>
      </c>
      <c r="H53" s="272">
        <v>23448</v>
      </c>
      <c r="I53" s="279">
        <v>29.02</v>
      </c>
      <c r="J53" s="272">
        <v>6041</v>
      </c>
      <c r="K53" s="279">
        <v>12.62</v>
      </c>
      <c r="L53" s="272">
        <v>2628</v>
      </c>
      <c r="M53" s="272">
        <v>3413</v>
      </c>
    </row>
    <row r="54" spans="1:13" s="71" customFormat="1" ht="18" customHeight="1" x14ac:dyDescent="0.2">
      <c r="A54" s="278">
        <v>45711</v>
      </c>
      <c r="B54" s="272">
        <v>20641</v>
      </c>
      <c r="C54" s="272">
        <v>38193</v>
      </c>
      <c r="D54" s="272">
        <v>11644</v>
      </c>
      <c r="E54" s="272">
        <v>839.03540481465063</v>
      </c>
      <c r="F54" s="272">
        <v>150</v>
      </c>
      <c r="G54" s="272">
        <v>27538.035404814651</v>
      </c>
      <c r="H54" s="272">
        <v>23226</v>
      </c>
      <c r="I54" s="279">
        <v>33.409999999999997</v>
      </c>
      <c r="J54" s="272">
        <v>6897</v>
      </c>
      <c r="K54" s="279">
        <v>12.52</v>
      </c>
      <c r="L54" s="272">
        <v>2585</v>
      </c>
      <c r="M54" s="272">
        <v>4312</v>
      </c>
    </row>
    <row r="55" spans="1:13" s="71" customFormat="1" ht="18" customHeight="1" x14ac:dyDescent="0.2">
      <c r="A55" s="278">
        <v>45718</v>
      </c>
      <c r="B55" s="272">
        <v>20540</v>
      </c>
      <c r="C55" s="272">
        <v>38193</v>
      </c>
      <c r="D55" s="272">
        <v>11798</v>
      </c>
      <c r="E55" s="272">
        <v>839.03540481465063</v>
      </c>
      <c r="F55" s="272">
        <v>150</v>
      </c>
      <c r="G55" s="272">
        <v>27384.035404814651</v>
      </c>
      <c r="H55" s="272">
        <v>23034</v>
      </c>
      <c r="I55" s="279">
        <v>33.32</v>
      </c>
      <c r="J55" s="272">
        <v>6844</v>
      </c>
      <c r="K55" s="279">
        <v>12.14</v>
      </c>
      <c r="L55" s="272">
        <v>2494</v>
      </c>
      <c r="M55" s="272">
        <v>4350</v>
      </c>
    </row>
    <row r="56" spans="1:13" s="71" customFormat="1" ht="18" customHeight="1" x14ac:dyDescent="0.2">
      <c r="A56" s="278">
        <v>45725</v>
      </c>
      <c r="B56" s="272">
        <v>19963</v>
      </c>
      <c r="C56" s="272">
        <v>38193</v>
      </c>
      <c r="D56" s="272">
        <v>13363</v>
      </c>
      <c r="E56" s="272">
        <v>839.03540481465063</v>
      </c>
      <c r="F56" s="272">
        <v>150</v>
      </c>
      <c r="G56" s="272">
        <v>25819.035404814651</v>
      </c>
      <c r="H56" s="272">
        <v>22362</v>
      </c>
      <c r="I56" s="279">
        <v>29.33</v>
      </c>
      <c r="J56" s="272">
        <v>5856</v>
      </c>
      <c r="K56" s="279">
        <v>12.02</v>
      </c>
      <c r="L56" s="272">
        <v>2399</v>
      </c>
      <c r="M56" s="272">
        <v>3457</v>
      </c>
    </row>
    <row r="57" spans="1:13" s="71" customFormat="1" ht="18" customHeight="1" x14ac:dyDescent="0.2">
      <c r="A57" s="278">
        <v>45732</v>
      </c>
      <c r="B57" s="272">
        <v>19437</v>
      </c>
      <c r="C57" s="272">
        <v>38193</v>
      </c>
      <c r="D57" s="272">
        <v>13151</v>
      </c>
      <c r="E57" s="272">
        <v>839.03540481465063</v>
      </c>
      <c r="F57" s="272">
        <v>150</v>
      </c>
      <c r="G57" s="272">
        <v>26031.035404814651</v>
      </c>
      <c r="H57" s="272">
        <v>21954</v>
      </c>
      <c r="I57" s="279">
        <v>33.92</v>
      </c>
      <c r="J57" s="272">
        <v>6594</v>
      </c>
      <c r="K57" s="279">
        <v>12.95</v>
      </c>
      <c r="L57" s="272">
        <v>2517</v>
      </c>
      <c r="M57" s="272">
        <v>4077</v>
      </c>
    </row>
    <row r="58" spans="1:13" s="71" customFormat="1" ht="18" customHeight="1" x14ac:dyDescent="0.2">
      <c r="A58" s="278">
        <v>45739</v>
      </c>
      <c r="B58" s="272">
        <v>18881</v>
      </c>
      <c r="C58" s="272">
        <v>38193</v>
      </c>
      <c r="D58" s="272">
        <v>14091</v>
      </c>
      <c r="E58" s="272">
        <v>839.03540481465063</v>
      </c>
      <c r="F58" s="272">
        <v>150</v>
      </c>
      <c r="G58" s="272">
        <v>25091.035404814651</v>
      </c>
      <c r="H58" s="272">
        <v>21360</v>
      </c>
      <c r="I58" s="279">
        <v>32.89</v>
      </c>
      <c r="J58" s="272">
        <v>6210</v>
      </c>
      <c r="K58" s="279">
        <v>13.13</v>
      </c>
      <c r="L58" s="272">
        <v>2479</v>
      </c>
      <c r="M58" s="272">
        <v>3731</v>
      </c>
    </row>
    <row r="59" spans="1:13" s="71" customFormat="1" ht="18" customHeight="1" x14ac:dyDescent="0.2">
      <c r="A59" s="278">
        <v>45746</v>
      </c>
      <c r="B59" s="272">
        <v>18407</v>
      </c>
      <c r="C59" s="272">
        <v>38193</v>
      </c>
      <c r="D59" s="272">
        <v>14720</v>
      </c>
      <c r="E59" s="272">
        <v>839.03540481465063</v>
      </c>
      <c r="F59" s="272">
        <v>150</v>
      </c>
      <c r="G59" s="272">
        <v>24462.035404814651</v>
      </c>
      <c r="H59" s="272">
        <v>20844</v>
      </c>
      <c r="I59" s="279">
        <v>32.9</v>
      </c>
      <c r="J59" s="272">
        <v>6055</v>
      </c>
      <c r="K59" s="279">
        <v>13.24</v>
      </c>
      <c r="L59" s="272">
        <v>2437</v>
      </c>
      <c r="M59" s="272">
        <v>3618</v>
      </c>
    </row>
    <row r="60" spans="1:13" s="71" customFormat="1" ht="18" customHeight="1" x14ac:dyDescent="0.2">
      <c r="A60" s="278">
        <v>45753</v>
      </c>
      <c r="B60" s="272">
        <v>18139</v>
      </c>
      <c r="C60" s="272">
        <v>38193</v>
      </c>
      <c r="D60" s="272">
        <v>15712</v>
      </c>
      <c r="E60" s="272">
        <v>839.03540481465063</v>
      </c>
      <c r="F60" s="272">
        <v>150</v>
      </c>
      <c r="G60" s="272">
        <v>23470.035404814651</v>
      </c>
      <c r="H60" s="272">
        <v>20840</v>
      </c>
      <c r="I60" s="279">
        <v>29.39</v>
      </c>
      <c r="J60" s="272">
        <v>5331</v>
      </c>
      <c r="K60" s="279">
        <v>14.89</v>
      </c>
      <c r="L60" s="272">
        <v>2701</v>
      </c>
      <c r="M60" s="272">
        <v>2630</v>
      </c>
    </row>
    <row r="61" spans="1:13" s="71" customFormat="1" ht="18" customHeight="1" x14ac:dyDescent="0.2">
      <c r="A61" s="278">
        <v>45760</v>
      </c>
      <c r="B61" s="272">
        <v>18028</v>
      </c>
      <c r="C61" s="272">
        <v>38193</v>
      </c>
      <c r="D61" s="272">
        <v>13532</v>
      </c>
      <c r="E61" s="272">
        <v>839.03540481465063</v>
      </c>
      <c r="F61" s="272">
        <v>150</v>
      </c>
      <c r="G61" s="272">
        <v>25650.035404814651</v>
      </c>
      <c r="H61" s="272">
        <v>20633</v>
      </c>
      <c r="I61" s="279">
        <v>42.28</v>
      </c>
      <c r="J61" s="272">
        <v>7622</v>
      </c>
      <c r="K61" s="279">
        <v>14.45</v>
      </c>
      <c r="L61" s="272">
        <v>2605</v>
      </c>
      <c r="M61" s="272">
        <v>5017</v>
      </c>
    </row>
    <row r="62" spans="1:13" s="71" customFormat="1" ht="18" customHeight="1" x14ac:dyDescent="0.2">
      <c r="A62" s="278">
        <v>45767</v>
      </c>
      <c r="B62" s="272">
        <v>17984</v>
      </c>
      <c r="C62" s="272">
        <v>38193</v>
      </c>
      <c r="D62" s="272">
        <v>16007</v>
      </c>
      <c r="E62" s="272">
        <v>839.03540481465063</v>
      </c>
      <c r="F62" s="272">
        <v>150</v>
      </c>
      <c r="G62" s="272">
        <v>23175.035404814651</v>
      </c>
      <c r="H62" s="272">
        <v>20614</v>
      </c>
      <c r="I62" s="279">
        <v>28.86</v>
      </c>
      <c r="J62" s="272">
        <v>5191</v>
      </c>
      <c r="K62" s="279">
        <v>14.62</v>
      </c>
      <c r="L62" s="272">
        <v>2630</v>
      </c>
      <c r="M62" s="272">
        <v>2561</v>
      </c>
    </row>
    <row r="63" spans="1:13" s="71" customFormat="1" ht="18" customHeight="1" x14ac:dyDescent="0.2">
      <c r="A63" s="278">
        <v>45774</v>
      </c>
      <c r="B63" s="272">
        <v>17695</v>
      </c>
      <c r="C63" s="272">
        <v>38193</v>
      </c>
      <c r="D63" s="272">
        <v>15071</v>
      </c>
      <c r="E63" s="272">
        <v>839.03540481465063</v>
      </c>
      <c r="F63" s="272">
        <v>150</v>
      </c>
      <c r="G63" s="272">
        <v>24111.035404814651</v>
      </c>
      <c r="H63" s="272">
        <v>20360</v>
      </c>
      <c r="I63" s="279">
        <v>36.26</v>
      </c>
      <c r="J63" s="272">
        <v>6416</v>
      </c>
      <c r="K63" s="279">
        <v>15.06</v>
      </c>
      <c r="L63" s="272">
        <v>2665</v>
      </c>
      <c r="M63" s="272">
        <v>3751</v>
      </c>
    </row>
    <row r="64" spans="1:13" s="71" customFormat="1" ht="18" customHeight="1" x14ac:dyDescent="0.2">
      <c r="A64" s="278">
        <v>45781</v>
      </c>
      <c r="B64" s="272">
        <v>17674</v>
      </c>
      <c r="C64" s="272">
        <v>38193</v>
      </c>
      <c r="D64" s="272">
        <v>12799</v>
      </c>
      <c r="E64" s="272">
        <v>839.03540481465063</v>
      </c>
      <c r="F64" s="272">
        <v>150</v>
      </c>
      <c r="G64" s="272">
        <v>26383.035404814651</v>
      </c>
      <c r="H64" s="272">
        <v>20529</v>
      </c>
      <c r="I64" s="279">
        <v>49.28</v>
      </c>
      <c r="J64" s="272">
        <v>8709</v>
      </c>
      <c r="K64" s="279">
        <v>16.149999999999999</v>
      </c>
      <c r="L64" s="272">
        <v>2855</v>
      </c>
      <c r="M64" s="272">
        <v>5854</v>
      </c>
    </row>
    <row r="65" spans="1:13" s="71" customFormat="1" ht="18" customHeight="1" x14ac:dyDescent="0.2">
      <c r="A65" s="278">
        <v>45788</v>
      </c>
      <c r="B65" s="272">
        <v>17523</v>
      </c>
      <c r="C65" s="272">
        <v>38193</v>
      </c>
      <c r="D65" s="272">
        <v>14755</v>
      </c>
      <c r="E65" s="272">
        <v>1734.9294048146505</v>
      </c>
      <c r="F65" s="272">
        <v>0</v>
      </c>
      <c r="G65" s="272">
        <v>25172.929404814651</v>
      </c>
      <c r="H65" s="272">
        <v>20506</v>
      </c>
      <c r="I65" s="279">
        <v>43.66</v>
      </c>
      <c r="J65" s="272">
        <v>7650</v>
      </c>
      <c r="K65" s="279">
        <v>17.02</v>
      </c>
      <c r="L65" s="272">
        <v>2983</v>
      </c>
      <c r="M65" s="272">
        <v>4667</v>
      </c>
    </row>
    <row r="66" spans="1:13" s="71" customFormat="1" ht="18" customHeight="1" x14ac:dyDescent="0.2">
      <c r="A66" s="278">
        <v>45795</v>
      </c>
      <c r="B66" s="272">
        <v>17814</v>
      </c>
      <c r="C66" s="272">
        <v>38193</v>
      </c>
      <c r="D66" s="272">
        <v>13000</v>
      </c>
      <c r="E66" s="272">
        <v>1734.9294048146505</v>
      </c>
      <c r="F66" s="272">
        <v>0</v>
      </c>
      <c r="G66" s="272">
        <v>26927.929404814651</v>
      </c>
      <c r="H66" s="272">
        <v>20793</v>
      </c>
      <c r="I66" s="279">
        <v>51.16</v>
      </c>
      <c r="J66" s="272">
        <v>9114</v>
      </c>
      <c r="K66" s="279">
        <v>16.72</v>
      </c>
      <c r="L66" s="272">
        <v>2979</v>
      </c>
      <c r="M66" s="272">
        <v>6135</v>
      </c>
    </row>
    <row r="67" spans="1:13" s="71" customFormat="1" ht="18" customHeight="1" x14ac:dyDescent="0.2">
      <c r="A67" s="278">
        <v>45802</v>
      </c>
      <c r="B67" s="272">
        <v>17816</v>
      </c>
      <c r="C67" s="272">
        <v>38193</v>
      </c>
      <c r="D67" s="272">
        <v>12863</v>
      </c>
      <c r="E67" s="272">
        <v>1734.9294048146505</v>
      </c>
      <c r="F67" s="272">
        <v>0</v>
      </c>
      <c r="G67" s="272">
        <v>27064.929404814651</v>
      </c>
      <c r="H67" s="272">
        <v>21125</v>
      </c>
      <c r="I67" s="279">
        <v>51.91</v>
      </c>
      <c r="J67" s="272">
        <v>9249</v>
      </c>
      <c r="K67" s="279">
        <v>18.57</v>
      </c>
      <c r="L67" s="272">
        <v>3309</v>
      </c>
      <c r="M67" s="272">
        <v>5940</v>
      </c>
    </row>
    <row r="68" spans="1:13" s="71" customFormat="1" ht="18" customHeight="1" x14ac:dyDescent="0.2">
      <c r="A68" s="278">
        <v>45809</v>
      </c>
      <c r="B68" s="272">
        <v>19430</v>
      </c>
      <c r="C68" s="272">
        <v>38193</v>
      </c>
      <c r="D68" s="272">
        <v>12197</v>
      </c>
      <c r="E68" s="272">
        <v>1734.9294048146505</v>
      </c>
      <c r="F68" s="272">
        <v>0</v>
      </c>
      <c r="G68" s="272">
        <v>27730.929404814651</v>
      </c>
      <c r="H68" s="272">
        <v>22894</v>
      </c>
      <c r="I68" s="279">
        <v>42.72</v>
      </c>
      <c r="J68" s="272">
        <v>8301</v>
      </c>
      <c r="K68" s="279">
        <v>17.829999999999998</v>
      </c>
      <c r="L68" s="272">
        <v>3464</v>
      </c>
      <c r="M68" s="272">
        <v>4837</v>
      </c>
    </row>
    <row r="69" spans="1:13" s="71" customFormat="1" ht="18" customHeight="1" x14ac:dyDescent="0.2">
      <c r="A69" s="278">
        <v>45816</v>
      </c>
      <c r="B69" s="272">
        <v>19813</v>
      </c>
      <c r="C69" s="272">
        <v>38193</v>
      </c>
      <c r="D69" s="272">
        <v>12924</v>
      </c>
      <c r="E69" s="272">
        <v>1827.1794048146505</v>
      </c>
      <c r="F69" s="272">
        <v>0</v>
      </c>
      <c r="G69" s="272">
        <v>27096.179404814651</v>
      </c>
      <c r="H69" s="272">
        <v>23239</v>
      </c>
      <c r="I69" s="279">
        <v>36.76</v>
      </c>
      <c r="J69" s="272">
        <v>7283</v>
      </c>
      <c r="K69" s="279">
        <v>17.29</v>
      </c>
      <c r="L69" s="272">
        <v>3426</v>
      </c>
      <c r="M69" s="272">
        <v>3857</v>
      </c>
    </row>
    <row r="70" spans="1:13" s="71" customFormat="1" ht="18" customHeight="1" x14ac:dyDescent="0.2">
      <c r="A70" s="278">
        <v>45823</v>
      </c>
      <c r="B70" s="272">
        <v>21493</v>
      </c>
      <c r="C70" s="272">
        <v>38193</v>
      </c>
      <c r="D70" s="272">
        <v>12852</v>
      </c>
      <c r="E70" s="272">
        <v>1827.1794048146505</v>
      </c>
      <c r="F70" s="272">
        <v>0</v>
      </c>
      <c r="G70" s="272">
        <v>27168.179404814651</v>
      </c>
      <c r="H70" s="272">
        <v>24682</v>
      </c>
      <c r="I70" s="279">
        <v>26.4</v>
      </c>
      <c r="J70" s="272">
        <v>5675</v>
      </c>
      <c r="K70" s="279">
        <v>14.84</v>
      </c>
      <c r="L70" s="272">
        <v>3189</v>
      </c>
      <c r="M70" s="272">
        <v>2486</v>
      </c>
    </row>
    <row r="71" spans="1:13" s="71" customFormat="1" ht="18" customHeight="1" x14ac:dyDescent="0.2">
      <c r="A71" s="278">
        <v>45830</v>
      </c>
      <c r="B71" s="272">
        <v>22132</v>
      </c>
      <c r="C71" s="272">
        <v>38193</v>
      </c>
      <c r="D71" s="272">
        <v>12812</v>
      </c>
      <c r="E71" s="272">
        <v>1827.1794048146505</v>
      </c>
      <c r="F71" s="272">
        <v>0</v>
      </c>
      <c r="G71" s="272">
        <v>27208.179404814651</v>
      </c>
      <c r="H71" s="272">
        <v>25101</v>
      </c>
      <c r="I71" s="279">
        <v>22.94</v>
      </c>
      <c r="J71" s="272">
        <v>5076</v>
      </c>
      <c r="K71" s="279">
        <v>13.41</v>
      </c>
      <c r="L71" s="272">
        <v>2969</v>
      </c>
      <c r="M71" s="272">
        <v>2107</v>
      </c>
    </row>
    <row r="72" spans="1:13" s="71" customFormat="1" ht="18" customHeight="1" x14ac:dyDescent="0.2">
      <c r="A72" s="278">
        <v>45837</v>
      </c>
      <c r="B72" s="272">
        <v>22622</v>
      </c>
      <c r="C72" s="272">
        <v>38193</v>
      </c>
      <c r="D72" s="272">
        <v>12335</v>
      </c>
      <c r="E72" s="272">
        <v>1790.8249999999998</v>
      </c>
      <c r="F72" s="272">
        <v>0</v>
      </c>
      <c r="G72" s="272">
        <v>27648.825000000001</v>
      </c>
      <c r="H72" s="272">
        <v>25510</v>
      </c>
      <c r="I72" s="279">
        <v>22.22</v>
      </c>
      <c r="J72" s="272">
        <v>5027</v>
      </c>
      <c r="K72" s="279">
        <v>12.77</v>
      </c>
      <c r="L72" s="272">
        <v>2888</v>
      </c>
      <c r="M72" s="272">
        <v>2139</v>
      </c>
    </row>
    <row r="73" spans="1:13" s="71" customFormat="1" ht="18" customHeight="1" x14ac:dyDescent="0.2">
      <c r="A73" s="278">
        <v>45844</v>
      </c>
      <c r="B73" s="272">
        <v>22619</v>
      </c>
      <c r="C73" s="272">
        <v>38193</v>
      </c>
      <c r="D73" s="272">
        <v>12440</v>
      </c>
      <c r="E73" s="272">
        <v>1813.0249999999999</v>
      </c>
      <c r="F73" s="272">
        <v>0</v>
      </c>
      <c r="G73" s="272">
        <v>27566.025000000001</v>
      </c>
      <c r="H73" s="272">
        <v>25601</v>
      </c>
      <c r="I73" s="279">
        <v>21.87</v>
      </c>
      <c r="J73" s="272">
        <v>4947</v>
      </c>
      <c r="K73" s="279">
        <v>13.18</v>
      </c>
      <c r="L73" s="272">
        <v>2982</v>
      </c>
      <c r="M73" s="272">
        <v>1965</v>
      </c>
    </row>
    <row r="74" spans="1:13" s="71" customFormat="1" ht="18" customHeight="1" x14ac:dyDescent="0.2">
      <c r="A74" s="278">
        <v>45851</v>
      </c>
      <c r="B74" s="272">
        <v>22821</v>
      </c>
      <c r="C74" s="272">
        <v>38193</v>
      </c>
      <c r="D74" s="272">
        <v>12512</v>
      </c>
      <c r="E74" s="272">
        <v>1790.8249999999998</v>
      </c>
      <c r="F74" s="272">
        <v>0</v>
      </c>
      <c r="G74" s="272">
        <v>27471.825000000001</v>
      </c>
      <c r="H74" s="272">
        <v>25606</v>
      </c>
      <c r="I74" s="279">
        <v>20.38</v>
      </c>
      <c r="J74" s="272">
        <v>4651</v>
      </c>
      <c r="K74" s="279">
        <v>12.2</v>
      </c>
      <c r="L74" s="272">
        <v>2785</v>
      </c>
      <c r="M74" s="272">
        <v>1866</v>
      </c>
    </row>
    <row r="75" spans="1:13" s="71" customFormat="1" ht="18" customHeight="1" x14ac:dyDescent="0.2">
      <c r="A75" s="278">
        <v>45858</v>
      </c>
      <c r="B75" s="272">
        <v>22872</v>
      </c>
      <c r="C75" s="272">
        <v>38193</v>
      </c>
      <c r="D75" s="272">
        <v>12651</v>
      </c>
      <c r="E75" s="272">
        <v>1790.8249999999998</v>
      </c>
      <c r="F75" s="272">
        <v>0</v>
      </c>
      <c r="G75" s="272">
        <v>27332.825000000001</v>
      </c>
      <c r="H75" s="272">
        <v>25679</v>
      </c>
      <c r="I75" s="279">
        <v>19.5</v>
      </c>
      <c r="J75" s="272">
        <v>4461</v>
      </c>
      <c r="K75" s="279">
        <v>12.27</v>
      </c>
      <c r="L75" s="272">
        <v>2807</v>
      </c>
      <c r="M75" s="272">
        <v>1654</v>
      </c>
    </row>
    <row r="76" spans="1:13" s="71" customFormat="1" ht="18" customHeight="1" x14ac:dyDescent="0.2">
      <c r="A76" s="278">
        <v>45865</v>
      </c>
      <c r="B76" s="272">
        <v>22825</v>
      </c>
      <c r="C76" s="272">
        <v>38193</v>
      </c>
      <c r="D76" s="272">
        <v>12595</v>
      </c>
      <c r="E76" s="272">
        <v>1790.8249999999998</v>
      </c>
      <c r="F76" s="272">
        <v>0</v>
      </c>
      <c r="G76" s="272">
        <v>27388.825000000001</v>
      </c>
      <c r="H76" s="272">
        <v>25819</v>
      </c>
      <c r="I76" s="279">
        <v>20</v>
      </c>
      <c r="J76" s="272">
        <v>4564</v>
      </c>
      <c r="K76" s="279">
        <v>13.12</v>
      </c>
      <c r="L76" s="272">
        <v>2994</v>
      </c>
      <c r="M76" s="272">
        <v>1570</v>
      </c>
    </row>
    <row r="77" spans="1:13" s="71" customFormat="1" ht="18" customHeight="1" x14ac:dyDescent="0.2">
      <c r="A77" s="278">
        <v>45872</v>
      </c>
      <c r="B77" s="272">
        <v>22734</v>
      </c>
      <c r="C77" s="272">
        <v>38193</v>
      </c>
      <c r="D77" s="272">
        <v>12800</v>
      </c>
      <c r="E77" s="272">
        <v>1790.8249999999998</v>
      </c>
      <c r="F77" s="272">
        <v>0</v>
      </c>
      <c r="G77" s="272">
        <v>27183.825000000001</v>
      </c>
      <c r="H77" s="272">
        <v>25543</v>
      </c>
      <c r="I77" s="279">
        <v>19.57</v>
      </c>
      <c r="J77" s="272">
        <v>4450</v>
      </c>
      <c r="K77" s="279">
        <v>12.36</v>
      </c>
      <c r="L77" s="272">
        <v>2809</v>
      </c>
      <c r="M77" s="272">
        <v>1641</v>
      </c>
    </row>
    <row r="78" spans="1:13" s="71" customFormat="1" ht="18" customHeight="1" x14ac:dyDescent="0.2">
      <c r="A78" s="278">
        <v>45879</v>
      </c>
      <c r="B78" s="272">
        <v>22695</v>
      </c>
      <c r="C78" s="272">
        <v>38193</v>
      </c>
      <c r="D78" s="272">
        <v>12848</v>
      </c>
      <c r="E78" s="272">
        <v>1813.0249999999999</v>
      </c>
      <c r="F78" s="272">
        <v>0</v>
      </c>
      <c r="G78" s="272">
        <v>27158.025000000001</v>
      </c>
      <c r="H78" s="272">
        <v>25614</v>
      </c>
      <c r="I78" s="279">
        <v>19.670000000000002</v>
      </c>
      <c r="J78" s="272">
        <v>4463</v>
      </c>
      <c r="K78" s="279">
        <v>12.86</v>
      </c>
      <c r="L78" s="272">
        <v>2919</v>
      </c>
      <c r="M78" s="272">
        <v>1544</v>
      </c>
    </row>
    <row r="79" spans="1:13" s="71" customFormat="1" ht="18" customHeight="1" x14ac:dyDescent="0.2">
      <c r="A79" s="278">
        <v>45886</v>
      </c>
      <c r="B79" s="272">
        <v>22674</v>
      </c>
      <c r="C79" s="272">
        <v>38193</v>
      </c>
      <c r="D79" s="272">
        <v>12913</v>
      </c>
      <c r="E79" s="272">
        <v>1813.0249999999999</v>
      </c>
      <c r="F79" s="272">
        <v>0</v>
      </c>
      <c r="G79" s="272">
        <v>27093.025000000001</v>
      </c>
      <c r="H79" s="272">
        <v>25618</v>
      </c>
      <c r="I79" s="279">
        <v>19.489999999999998</v>
      </c>
      <c r="J79" s="272">
        <v>4419</v>
      </c>
      <c r="K79" s="279">
        <v>12.98</v>
      </c>
      <c r="L79" s="272">
        <v>2944</v>
      </c>
      <c r="M79" s="272">
        <v>1475</v>
      </c>
    </row>
    <row r="80" spans="1:13" s="71" customFormat="1" ht="18" customHeight="1" x14ac:dyDescent="0.2">
      <c r="A80" s="278">
        <v>45893</v>
      </c>
      <c r="B80" s="272">
        <v>22637</v>
      </c>
      <c r="C80" s="272">
        <v>38193</v>
      </c>
      <c r="D80" s="272">
        <v>12960</v>
      </c>
      <c r="E80" s="272">
        <v>1813.0249999999999</v>
      </c>
      <c r="F80" s="272">
        <v>0</v>
      </c>
      <c r="G80" s="272">
        <v>27046.025000000001</v>
      </c>
      <c r="H80" s="272">
        <v>25975</v>
      </c>
      <c r="I80" s="279">
        <v>19.48</v>
      </c>
      <c r="J80" s="272">
        <v>4409</v>
      </c>
      <c r="K80" s="279">
        <v>14.75</v>
      </c>
      <c r="L80" s="272">
        <v>3338</v>
      </c>
      <c r="M80" s="272">
        <v>1071</v>
      </c>
    </row>
    <row r="81" spans="1:13" s="71" customFormat="1" ht="18" customHeight="1" x14ac:dyDescent="0.2">
      <c r="A81" s="278">
        <v>45900</v>
      </c>
      <c r="B81" s="272">
        <v>22722</v>
      </c>
      <c r="C81" s="272">
        <v>38193</v>
      </c>
      <c r="D81" s="272">
        <v>12890</v>
      </c>
      <c r="E81" s="272">
        <v>1813.0249999999999</v>
      </c>
      <c r="F81" s="272">
        <v>0</v>
      </c>
      <c r="G81" s="272">
        <v>27116.025000000001</v>
      </c>
      <c r="H81" s="272">
        <v>26116</v>
      </c>
      <c r="I81" s="279">
        <v>19.34</v>
      </c>
      <c r="J81" s="272">
        <v>4394</v>
      </c>
      <c r="K81" s="279">
        <v>14.94</v>
      </c>
      <c r="L81" s="272">
        <v>3394</v>
      </c>
      <c r="M81" s="272">
        <v>1000</v>
      </c>
    </row>
    <row r="82" spans="1:13" s="71" customFormat="1" ht="18" customHeight="1" x14ac:dyDescent="0.2">
      <c r="A82" s="278">
        <v>45907</v>
      </c>
      <c r="B82" s="272">
        <v>22012</v>
      </c>
      <c r="C82" s="272">
        <v>38193</v>
      </c>
      <c r="D82" s="272">
        <v>12675</v>
      </c>
      <c r="E82" s="272">
        <v>1827.1794048146505</v>
      </c>
      <c r="F82" s="272">
        <v>0</v>
      </c>
      <c r="G82" s="272">
        <v>27345.179404814651</v>
      </c>
      <c r="H82" s="272">
        <v>25368</v>
      </c>
      <c r="I82" s="279">
        <v>24.23</v>
      </c>
      <c r="J82" s="272">
        <v>5333</v>
      </c>
      <c r="K82" s="279">
        <v>15.25</v>
      </c>
      <c r="L82" s="272">
        <v>3356</v>
      </c>
      <c r="M82" s="272">
        <v>1977</v>
      </c>
    </row>
    <row r="83" spans="1:13" s="71" customFormat="1" ht="18" customHeight="1" x14ac:dyDescent="0.2">
      <c r="A83" s="278">
        <v>45914</v>
      </c>
      <c r="B83" s="272">
        <v>22066</v>
      </c>
      <c r="C83" s="272">
        <v>38193</v>
      </c>
      <c r="D83" s="272">
        <v>12805</v>
      </c>
      <c r="E83" s="272">
        <v>1903.5544048146505</v>
      </c>
      <c r="F83" s="272">
        <v>0</v>
      </c>
      <c r="G83" s="272">
        <v>27291.554404814651</v>
      </c>
      <c r="H83" s="272">
        <v>24747</v>
      </c>
      <c r="I83" s="279">
        <v>23.68</v>
      </c>
      <c r="J83" s="272">
        <v>5226</v>
      </c>
      <c r="K83" s="279">
        <v>12.15</v>
      </c>
      <c r="L83" s="272">
        <v>2681</v>
      </c>
      <c r="M83" s="272">
        <v>2545</v>
      </c>
    </row>
    <row r="84" spans="1:13" s="71" customFormat="1" ht="18" customHeight="1" x14ac:dyDescent="0.2">
      <c r="A84" s="278">
        <v>45921</v>
      </c>
      <c r="B84" s="272">
        <v>20744</v>
      </c>
      <c r="C84" s="272">
        <v>38193</v>
      </c>
      <c r="D84" s="272">
        <v>13296</v>
      </c>
      <c r="E84" s="272">
        <v>1827.1794048146505</v>
      </c>
      <c r="F84" s="272">
        <v>0</v>
      </c>
      <c r="G84" s="272">
        <v>26724.179404814651</v>
      </c>
      <c r="H84" s="272">
        <v>23460</v>
      </c>
      <c r="I84" s="279">
        <v>28.83</v>
      </c>
      <c r="J84" s="272">
        <v>5980</v>
      </c>
      <c r="K84" s="279">
        <v>13.09</v>
      </c>
      <c r="L84" s="272">
        <v>2716</v>
      </c>
      <c r="M84" s="272">
        <v>3264</v>
      </c>
    </row>
    <row r="85" spans="1:13" s="71" customFormat="1" ht="18" customHeight="1" x14ac:dyDescent="0.2">
      <c r="A85" s="278">
        <v>45928</v>
      </c>
      <c r="B85" s="272">
        <v>19148</v>
      </c>
      <c r="C85" s="272">
        <v>38193</v>
      </c>
      <c r="D85" s="272">
        <v>14545</v>
      </c>
      <c r="E85" s="272">
        <v>1827.1794048146505</v>
      </c>
      <c r="F85" s="272">
        <v>0</v>
      </c>
      <c r="G85" s="272">
        <v>25475.179404814651</v>
      </c>
      <c r="H85" s="272">
        <v>21436</v>
      </c>
      <c r="I85" s="279">
        <v>33.04</v>
      </c>
      <c r="J85" s="272">
        <v>6327</v>
      </c>
      <c r="K85" s="279">
        <v>11.95</v>
      </c>
      <c r="L85" s="272">
        <v>2288</v>
      </c>
      <c r="M85" s="272">
        <v>4039</v>
      </c>
    </row>
    <row r="86" spans="1:13" s="71" customFormat="1" ht="18" customHeight="1" thickBot="1" x14ac:dyDescent="0.25">
      <c r="A86" s="278">
        <v>45935</v>
      </c>
      <c r="B86" s="272">
        <v>18213</v>
      </c>
      <c r="C86" s="272">
        <v>38193</v>
      </c>
      <c r="D86" s="272">
        <v>15407</v>
      </c>
      <c r="E86" s="272">
        <v>1734.9294048146505</v>
      </c>
      <c r="F86" s="272">
        <v>0</v>
      </c>
      <c r="G86" s="272">
        <v>24520.929404814651</v>
      </c>
      <c r="H86" s="272">
        <v>20635</v>
      </c>
      <c r="I86" s="279">
        <v>34.630000000000003</v>
      </c>
      <c r="J86" s="272">
        <v>6308</v>
      </c>
      <c r="K86" s="279">
        <v>13.3</v>
      </c>
      <c r="L86" s="272">
        <v>2422</v>
      </c>
      <c r="M86" s="272">
        <v>3886</v>
      </c>
    </row>
    <row r="87" spans="1:13" s="71" customFormat="1" ht="17.25" customHeight="1" x14ac:dyDescent="0.2">
      <c r="A87" s="356" t="s">
        <v>368</v>
      </c>
      <c r="B87" s="355"/>
      <c r="C87" s="355"/>
      <c r="D87" s="355"/>
      <c r="E87" s="355"/>
      <c r="F87" s="355"/>
      <c r="G87" s="355"/>
      <c r="H87" s="355"/>
      <c r="I87" s="355"/>
      <c r="J87" s="355"/>
      <c r="K87" s="355"/>
      <c r="L87" s="355"/>
      <c r="M87" s="357"/>
    </row>
    <row r="88" spans="1:13" s="71" customFormat="1" ht="18" customHeight="1" x14ac:dyDescent="0.2">
      <c r="A88" s="359" t="s">
        <v>353</v>
      </c>
      <c r="B88" s="358"/>
      <c r="C88" s="358"/>
      <c r="D88" s="358"/>
      <c r="E88" s="358"/>
      <c r="F88" s="358"/>
      <c r="G88" s="358"/>
      <c r="H88" s="358"/>
      <c r="I88" s="358"/>
      <c r="J88" s="358"/>
      <c r="K88" s="358"/>
      <c r="L88" s="358"/>
      <c r="M88" s="357"/>
    </row>
    <row r="90" spans="1:13" x14ac:dyDescent="0.2">
      <c r="A90" s="4" t="s">
        <v>3</v>
      </c>
    </row>
  </sheetData>
  <hyperlinks>
    <hyperlink ref="A1" location="Menu!B1" display="Back to main menu"/>
    <hyperlink ref="A90" location="Menu!B1" display="Back to main menu"/>
  </hyperlinks>
  <pageMargins left="0.55118110236220497" right="0.31496062992126" top="0.98425196850393704" bottom="0.98425196850393704" header="0.511811023622047" footer="0.511811023622047"/>
  <pageSetup scale="61"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M90"/>
  <sheetViews>
    <sheetView view="pageBreakPreview" zoomScaleNormal="100" zoomScaleSheetLayoutView="100" workbookViewId="0">
      <pane xSplit="1" ySplit="7" topLeftCell="B61" activePane="bottomRight" state="frozen"/>
      <selection activeCell="E60" sqref="E60"/>
      <selection pane="topRight" activeCell="E60" sqref="E60"/>
      <selection pane="bottomLeft" activeCell="E60" sqref="E60"/>
      <selection pane="bottomRight"/>
    </sheetView>
  </sheetViews>
  <sheetFormatPr defaultColWidth="9.28515625" defaultRowHeight="12.75" x14ac:dyDescent="0.2"/>
  <cols>
    <col min="1" max="1" width="12" style="21" customWidth="1"/>
    <col min="2" max="2" width="8.7109375" style="21" bestFit="1" customWidth="1"/>
    <col min="3" max="3" width="10.5703125" style="21" bestFit="1" customWidth="1"/>
    <col min="4" max="4" width="12.5703125" style="21" bestFit="1" customWidth="1"/>
    <col min="5" max="5" width="10" style="21" bestFit="1" customWidth="1"/>
    <col min="6" max="6" width="11.28515625" style="21" bestFit="1" customWidth="1"/>
    <col min="7" max="8" width="10.5703125" style="21" bestFit="1" customWidth="1"/>
    <col min="9" max="10" width="8.7109375" style="21" bestFit="1" customWidth="1"/>
    <col min="11" max="11" width="9" style="21" bestFit="1" customWidth="1"/>
    <col min="12" max="12" width="9.7109375" style="21" bestFit="1" customWidth="1"/>
    <col min="13" max="13" width="12.5703125" style="21" bestFit="1" customWidth="1"/>
    <col min="14" max="16384" width="9.28515625" style="21"/>
  </cols>
  <sheetData>
    <row r="1" spans="1:13" x14ac:dyDescent="0.2">
      <c r="A1" s="4" t="s">
        <v>3</v>
      </c>
    </row>
    <row r="2" spans="1:13" x14ac:dyDescent="0.2">
      <c r="A2" s="20"/>
    </row>
    <row r="3" spans="1:13" x14ac:dyDescent="0.2">
      <c r="A3" s="17" t="s">
        <v>35</v>
      </c>
      <c r="B3"/>
      <c r="C3"/>
      <c r="D3"/>
      <c r="E3"/>
      <c r="F3" s="17"/>
      <c r="G3" s="17"/>
      <c r="H3" s="17"/>
      <c r="L3" s="34"/>
    </row>
    <row r="5" spans="1:13" ht="30" customHeight="1" x14ac:dyDescent="0.2">
      <c r="A5" s="273" t="s">
        <v>130</v>
      </c>
      <c r="B5" s="274" t="s">
        <v>0</v>
      </c>
      <c r="C5" s="274" t="s">
        <v>388</v>
      </c>
      <c r="D5" s="274" t="s">
        <v>131</v>
      </c>
      <c r="E5" s="274" t="s">
        <v>127</v>
      </c>
      <c r="F5" s="274" t="s">
        <v>216</v>
      </c>
      <c r="G5" s="274" t="s">
        <v>217</v>
      </c>
      <c r="H5" s="274" t="s">
        <v>133</v>
      </c>
      <c r="I5" s="274" t="s">
        <v>132</v>
      </c>
      <c r="J5" s="274" t="s">
        <v>132</v>
      </c>
      <c r="K5" s="274" t="s">
        <v>133</v>
      </c>
      <c r="L5" s="274" t="s">
        <v>133</v>
      </c>
      <c r="M5" s="274" t="s">
        <v>134</v>
      </c>
    </row>
    <row r="6" spans="1:13" ht="15" customHeight="1" x14ac:dyDescent="0.2">
      <c r="A6" s="268" t="s">
        <v>135</v>
      </c>
      <c r="B6" s="275" t="s">
        <v>127</v>
      </c>
      <c r="C6" s="275" t="s">
        <v>389</v>
      </c>
      <c r="D6" s="275" t="s">
        <v>137</v>
      </c>
      <c r="E6" s="275" t="s">
        <v>128</v>
      </c>
      <c r="F6" s="275" t="s">
        <v>218</v>
      </c>
      <c r="G6" s="275" t="s">
        <v>136</v>
      </c>
      <c r="H6" s="275" t="s">
        <v>136</v>
      </c>
      <c r="I6" s="275" t="s">
        <v>138</v>
      </c>
      <c r="J6" s="275" t="s">
        <v>138</v>
      </c>
      <c r="K6" s="275" t="s">
        <v>138</v>
      </c>
      <c r="L6" s="275" t="s">
        <v>138</v>
      </c>
      <c r="M6" s="275" t="s">
        <v>139</v>
      </c>
    </row>
    <row r="7" spans="1:13" ht="15" customHeight="1" thickBot="1" x14ac:dyDescent="0.25">
      <c r="A7" s="269" t="s">
        <v>140</v>
      </c>
      <c r="B7" s="270" t="s">
        <v>129</v>
      </c>
      <c r="C7" s="270" t="s">
        <v>129</v>
      </c>
      <c r="D7" s="270" t="s">
        <v>129</v>
      </c>
      <c r="E7" s="270" t="s">
        <v>129</v>
      </c>
      <c r="F7" s="270" t="s">
        <v>129</v>
      </c>
      <c r="G7" s="270" t="s">
        <v>129</v>
      </c>
      <c r="H7" s="270" t="s">
        <v>129</v>
      </c>
      <c r="I7" s="270" t="s">
        <v>141</v>
      </c>
      <c r="J7" s="270" t="s">
        <v>129</v>
      </c>
      <c r="K7" s="270" t="s">
        <v>141</v>
      </c>
      <c r="L7" s="270" t="s">
        <v>129</v>
      </c>
      <c r="M7" s="270" t="s">
        <v>129</v>
      </c>
    </row>
    <row r="8" spans="1:13" ht="18" customHeight="1" x14ac:dyDescent="0.2">
      <c r="A8" s="276">
        <v>45389</v>
      </c>
      <c r="B8" s="271">
        <v>17840</v>
      </c>
      <c r="C8" s="271">
        <v>38193</v>
      </c>
      <c r="D8" s="271">
        <v>14710</v>
      </c>
      <c r="E8" s="271">
        <v>770.55140481465082</v>
      </c>
      <c r="F8" s="271">
        <v>-62</v>
      </c>
      <c r="G8" s="271">
        <v>24191.551404814651</v>
      </c>
      <c r="H8" s="271">
        <v>20523</v>
      </c>
      <c r="I8" s="277">
        <v>35.61</v>
      </c>
      <c r="J8" s="271">
        <v>6352</v>
      </c>
      <c r="K8" s="277">
        <v>15.04</v>
      </c>
      <c r="L8" s="271">
        <v>2683</v>
      </c>
      <c r="M8" s="271">
        <v>3669</v>
      </c>
    </row>
    <row r="9" spans="1:13" ht="18" customHeight="1" x14ac:dyDescent="0.2">
      <c r="A9" s="278">
        <v>45396</v>
      </c>
      <c r="B9" s="281">
        <v>17731</v>
      </c>
      <c r="C9" s="281">
        <v>38193</v>
      </c>
      <c r="D9" s="281">
        <v>16087</v>
      </c>
      <c r="E9" s="281">
        <v>770.55140481465082</v>
      </c>
      <c r="F9" s="281">
        <v>-62</v>
      </c>
      <c r="G9" s="281">
        <v>22814.551404814651</v>
      </c>
      <c r="H9" s="281">
        <v>20318</v>
      </c>
      <c r="I9" s="282">
        <v>28.67</v>
      </c>
      <c r="J9" s="281">
        <v>5084</v>
      </c>
      <c r="K9" s="282">
        <v>14.59</v>
      </c>
      <c r="L9" s="281">
        <v>2587</v>
      </c>
      <c r="M9" s="281">
        <v>2497</v>
      </c>
    </row>
    <row r="10" spans="1:13" ht="18" customHeight="1" x14ac:dyDescent="0.2">
      <c r="A10" s="278">
        <v>45403</v>
      </c>
      <c r="B10" s="281">
        <v>17689</v>
      </c>
      <c r="C10" s="281">
        <v>38193</v>
      </c>
      <c r="D10" s="281">
        <v>15857</v>
      </c>
      <c r="E10" s="281">
        <v>770.55140481465082</v>
      </c>
      <c r="F10" s="281">
        <v>-62</v>
      </c>
      <c r="G10" s="281">
        <v>23044.551404814651</v>
      </c>
      <c r="H10" s="281">
        <v>20301</v>
      </c>
      <c r="I10" s="282">
        <v>30.28</v>
      </c>
      <c r="J10" s="281">
        <v>5356</v>
      </c>
      <c r="K10" s="282">
        <v>14.77</v>
      </c>
      <c r="L10" s="281">
        <v>2612</v>
      </c>
      <c r="M10" s="281">
        <v>2744</v>
      </c>
    </row>
    <row r="11" spans="1:13" ht="18" customHeight="1" x14ac:dyDescent="0.2">
      <c r="A11" s="278">
        <v>45410</v>
      </c>
      <c r="B11" s="281">
        <v>17396</v>
      </c>
      <c r="C11" s="281">
        <v>38193</v>
      </c>
      <c r="D11" s="281">
        <v>17400</v>
      </c>
      <c r="E11" s="281">
        <v>770.55140481465082</v>
      </c>
      <c r="F11" s="281">
        <v>-62</v>
      </c>
      <c r="G11" s="281">
        <v>21501.551404814651</v>
      </c>
      <c r="H11" s="281">
        <v>20043</v>
      </c>
      <c r="I11" s="282">
        <v>23.6</v>
      </c>
      <c r="J11" s="281">
        <v>4106</v>
      </c>
      <c r="K11" s="282">
        <v>15.22</v>
      </c>
      <c r="L11" s="281">
        <v>2647</v>
      </c>
      <c r="M11" s="281">
        <v>1459</v>
      </c>
    </row>
    <row r="12" spans="1:13" ht="18" customHeight="1" x14ac:dyDescent="0.2">
      <c r="A12" s="278">
        <v>45417</v>
      </c>
      <c r="B12" s="281">
        <v>17364</v>
      </c>
      <c r="C12" s="281">
        <v>38193</v>
      </c>
      <c r="D12" s="281">
        <v>16992</v>
      </c>
      <c r="E12" s="281">
        <v>940.05440481465064</v>
      </c>
      <c r="F12" s="281">
        <v>-62</v>
      </c>
      <c r="G12" s="281">
        <v>22079.054404814651</v>
      </c>
      <c r="H12" s="281">
        <v>20201</v>
      </c>
      <c r="I12" s="282">
        <v>27.15</v>
      </c>
      <c r="J12" s="281">
        <v>4715</v>
      </c>
      <c r="K12" s="282">
        <v>16.34</v>
      </c>
      <c r="L12" s="281">
        <v>2837</v>
      </c>
      <c r="M12" s="281">
        <v>1878</v>
      </c>
    </row>
    <row r="13" spans="1:13" ht="18" customHeight="1" x14ac:dyDescent="0.2">
      <c r="A13" s="278">
        <v>45424</v>
      </c>
      <c r="B13" s="281">
        <v>17274</v>
      </c>
      <c r="C13" s="281">
        <v>38193</v>
      </c>
      <c r="D13" s="281">
        <v>17318</v>
      </c>
      <c r="E13" s="281">
        <v>940.05440481465064</v>
      </c>
      <c r="F13" s="281">
        <v>600</v>
      </c>
      <c r="G13" s="281">
        <v>22415.054404814651</v>
      </c>
      <c r="H13" s="281">
        <v>20239</v>
      </c>
      <c r="I13" s="282">
        <v>29.76</v>
      </c>
      <c r="J13" s="281">
        <v>5141</v>
      </c>
      <c r="K13" s="282">
        <v>17.16</v>
      </c>
      <c r="L13" s="281">
        <v>2965</v>
      </c>
      <c r="M13" s="281">
        <v>2176</v>
      </c>
    </row>
    <row r="14" spans="1:13" ht="18" customHeight="1" x14ac:dyDescent="0.2">
      <c r="A14" s="278">
        <v>45431</v>
      </c>
      <c r="B14" s="281">
        <v>17475</v>
      </c>
      <c r="C14" s="281">
        <v>38193</v>
      </c>
      <c r="D14" s="281">
        <v>16237</v>
      </c>
      <c r="E14" s="281">
        <v>940.05440481465064</v>
      </c>
      <c r="F14" s="281">
        <v>600</v>
      </c>
      <c r="G14" s="281">
        <v>23496.054404814651</v>
      </c>
      <c r="H14" s="281">
        <v>20436</v>
      </c>
      <c r="I14" s="282">
        <v>34.450000000000003</v>
      </c>
      <c r="J14" s="281">
        <v>6021</v>
      </c>
      <c r="K14" s="282">
        <v>16.940000000000001</v>
      </c>
      <c r="L14" s="281">
        <v>2961</v>
      </c>
      <c r="M14" s="281">
        <v>3060</v>
      </c>
    </row>
    <row r="15" spans="1:13" ht="18" customHeight="1" x14ac:dyDescent="0.2">
      <c r="A15" s="278">
        <v>45438</v>
      </c>
      <c r="B15" s="281">
        <v>17543</v>
      </c>
      <c r="C15" s="281">
        <v>38193</v>
      </c>
      <c r="D15" s="281">
        <v>15882</v>
      </c>
      <c r="E15" s="281">
        <v>940.05440481465064</v>
      </c>
      <c r="F15" s="281">
        <v>600</v>
      </c>
      <c r="G15" s="281">
        <v>23851.054404814651</v>
      </c>
      <c r="H15" s="281">
        <v>20838</v>
      </c>
      <c r="I15" s="282">
        <v>35.96</v>
      </c>
      <c r="J15" s="281">
        <v>6308</v>
      </c>
      <c r="K15" s="282">
        <v>18.78</v>
      </c>
      <c r="L15" s="281">
        <v>3295</v>
      </c>
      <c r="M15" s="281">
        <v>3013</v>
      </c>
    </row>
    <row r="16" spans="1:13" ht="18" customHeight="1" x14ac:dyDescent="0.2">
      <c r="A16" s="278">
        <v>45445</v>
      </c>
      <c r="B16" s="281">
        <v>19149</v>
      </c>
      <c r="C16" s="281">
        <v>38193</v>
      </c>
      <c r="D16" s="281">
        <v>16089</v>
      </c>
      <c r="E16" s="281">
        <v>940.05440481465064</v>
      </c>
      <c r="F16" s="281">
        <v>600</v>
      </c>
      <c r="G16" s="281">
        <v>23644.054404814651</v>
      </c>
      <c r="H16" s="281">
        <v>22600</v>
      </c>
      <c r="I16" s="282">
        <v>23.47</v>
      </c>
      <c r="J16" s="281">
        <v>4495</v>
      </c>
      <c r="K16" s="282">
        <v>18.02</v>
      </c>
      <c r="L16" s="281">
        <v>3451</v>
      </c>
      <c r="M16" s="281">
        <v>1044</v>
      </c>
    </row>
    <row r="17" spans="1:13" ht="18" customHeight="1" x14ac:dyDescent="0.2">
      <c r="A17" s="278">
        <v>45452</v>
      </c>
      <c r="B17" s="281">
        <v>19554</v>
      </c>
      <c r="C17" s="281">
        <v>38193</v>
      </c>
      <c r="D17" s="281">
        <v>14505</v>
      </c>
      <c r="E17" s="281">
        <v>1032.3044048146508</v>
      </c>
      <c r="F17" s="281">
        <v>600</v>
      </c>
      <c r="G17" s="281">
        <v>25320.304404814651</v>
      </c>
      <c r="H17" s="281">
        <v>22966</v>
      </c>
      <c r="I17" s="282">
        <v>29.49</v>
      </c>
      <c r="J17" s="281">
        <v>5766</v>
      </c>
      <c r="K17" s="282">
        <v>17.45</v>
      </c>
      <c r="L17" s="281">
        <v>3412</v>
      </c>
      <c r="M17" s="281">
        <v>2354</v>
      </c>
    </row>
    <row r="18" spans="1:13" ht="18" customHeight="1" x14ac:dyDescent="0.2">
      <c r="A18" s="278">
        <v>45459</v>
      </c>
      <c r="B18" s="281">
        <v>21217</v>
      </c>
      <c r="C18" s="281">
        <v>38193</v>
      </c>
      <c r="D18" s="281">
        <v>14379</v>
      </c>
      <c r="E18" s="281">
        <v>1032.3044048146508</v>
      </c>
      <c r="F18" s="281">
        <v>600</v>
      </c>
      <c r="G18" s="281">
        <v>25446.304404814651</v>
      </c>
      <c r="H18" s="281">
        <v>24392</v>
      </c>
      <c r="I18" s="282">
        <v>19.93</v>
      </c>
      <c r="J18" s="281">
        <v>4229</v>
      </c>
      <c r="K18" s="282">
        <v>14.96</v>
      </c>
      <c r="L18" s="281">
        <v>3175</v>
      </c>
      <c r="M18" s="281">
        <v>1054</v>
      </c>
    </row>
    <row r="19" spans="1:13" ht="18" customHeight="1" x14ac:dyDescent="0.2">
      <c r="A19" s="278">
        <v>45466</v>
      </c>
      <c r="B19" s="281">
        <v>21880</v>
      </c>
      <c r="C19" s="281">
        <v>38193</v>
      </c>
      <c r="D19" s="281">
        <v>13500</v>
      </c>
      <c r="E19" s="281">
        <v>1032.3044048146508</v>
      </c>
      <c r="F19" s="281">
        <v>600</v>
      </c>
      <c r="G19" s="281">
        <v>26325.304404814651</v>
      </c>
      <c r="H19" s="281">
        <v>24835</v>
      </c>
      <c r="I19" s="282">
        <v>20.32</v>
      </c>
      <c r="J19" s="281">
        <v>4445</v>
      </c>
      <c r="K19" s="282">
        <v>13.51</v>
      </c>
      <c r="L19" s="281">
        <v>2955</v>
      </c>
      <c r="M19" s="281">
        <v>1490</v>
      </c>
    </row>
    <row r="20" spans="1:13" ht="18" customHeight="1" x14ac:dyDescent="0.2">
      <c r="A20" s="278">
        <v>45473</v>
      </c>
      <c r="B20" s="281">
        <v>22502</v>
      </c>
      <c r="C20" s="281">
        <v>38193</v>
      </c>
      <c r="D20" s="281">
        <v>11316</v>
      </c>
      <c r="E20" s="281">
        <v>1018.1499999999999</v>
      </c>
      <c r="F20" s="281">
        <v>600</v>
      </c>
      <c r="G20" s="281">
        <v>28495.15</v>
      </c>
      <c r="H20" s="281">
        <v>25376</v>
      </c>
      <c r="I20" s="282">
        <v>26.63</v>
      </c>
      <c r="J20" s="281">
        <v>5993</v>
      </c>
      <c r="K20" s="282">
        <v>12.77</v>
      </c>
      <c r="L20" s="281">
        <v>2874</v>
      </c>
      <c r="M20" s="281">
        <v>3119</v>
      </c>
    </row>
    <row r="21" spans="1:13" ht="18" customHeight="1" x14ac:dyDescent="0.2">
      <c r="A21" s="278">
        <v>45480</v>
      </c>
      <c r="B21" s="281">
        <v>22449</v>
      </c>
      <c r="C21" s="281">
        <v>38253</v>
      </c>
      <c r="D21" s="281">
        <v>11214</v>
      </c>
      <c r="E21" s="281">
        <v>1018.1499999999999</v>
      </c>
      <c r="F21" s="281">
        <v>600</v>
      </c>
      <c r="G21" s="281">
        <v>28657.15</v>
      </c>
      <c r="H21" s="281">
        <v>25520</v>
      </c>
      <c r="I21" s="282">
        <v>27.65</v>
      </c>
      <c r="J21" s="281">
        <v>6208</v>
      </c>
      <c r="K21" s="282">
        <v>13.68</v>
      </c>
      <c r="L21" s="281">
        <v>3071</v>
      </c>
      <c r="M21" s="281">
        <v>3137</v>
      </c>
    </row>
    <row r="22" spans="1:13" ht="18" customHeight="1" x14ac:dyDescent="0.2">
      <c r="A22" s="278">
        <v>45487</v>
      </c>
      <c r="B22" s="281">
        <v>22685</v>
      </c>
      <c r="C22" s="281">
        <v>38253</v>
      </c>
      <c r="D22" s="281">
        <v>11090</v>
      </c>
      <c r="E22" s="281">
        <v>995.94999999999993</v>
      </c>
      <c r="F22" s="281">
        <v>600</v>
      </c>
      <c r="G22" s="281">
        <v>28758.95</v>
      </c>
      <c r="H22" s="281">
        <v>25568</v>
      </c>
      <c r="I22" s="282">
        <v>26.78</v>
      </c>
      <c r="J22" s="281">
        <v>6074</v>
      </c>
      <c r="K22" s="282">
        <v>12.71</v>
      </c>
      <c r="L22" s="281">
        <v>2883</v>
      </c>
      <c r="M22" s="281">
        <v>3191</v>
      </c>
    </row>
    <row r="23" spans="1:13" ht="18" customHeight="1" x14ac:dyDescent="0.2">
      <c r="A23" s="278">
        <v>45494</v>
      </c>
      <c r="B23" s="281">
        <v>22753</v>
      </c>
      <c r="C23" s="281">
        <v>38253</v>
      </c>
      <c r="D23" s="281">
        <v>11388</v>
      </c>
      <c r="E23" s="281">
        <v>995.94999999999993</v>
      </c>
      <c r="F23" s="281">
        <v>600</v>
      </c>
      <c r="G23" s="281">
        <v>28460.95</v>
      </c>
      <c r="H23" s="281">
        <v>25655</v>
      </c>
      <c r="I23" s="282">
        <v>25.09</v>
      </c>
      <c r="J23" s="281">
        <v>5708</v>
      </c>
      <c r="K23" s="282">
        <v>12.75</v>
      </c>
      <c r="L23" s="281">
        <v>2902</v>
      </c>
      <c r="M23" s="281">
        <v>2806</v>
      </c>
    </row>
    <row r="24" spans="1:13" ht="18" customHeight="1" x14ac:dyDescent="0.2">
      <c r="A24" s="278">
        <v>45501</v>
      </c>
      <c r="B24" s="281">
        <v>22699</v>
      </c>
      <c r="C24" s="281">
        <v>38253</v>
      </c>
      <c r="D24" s="281">
        <v>11088</v>
      </c>
      <c r="E24" s="281">
        <v>995.94999999999993</v>
      </c>
      <c r="F24" s="281">
        <v>600</v>
      </c>
      <c r="G24" s="281">
        <v>28760.95</v>
      </c>
      <c r="H24" s="281">
        <v>25792</v>
      </c>
      <c r="I24" s="282">
        <v>26.71</v>
      </c>
      <c r="J24" s="281">
        <v>6062</v>
      </c>
      <c r="K24" s="282">
        <v>13.63</v>
      </c>
      <c r="L24" s="281">
        <v>3093</v>
      </c>
      <c r="M24" s="281">
        <v>2969</v>
      </c>
    </row>
    <row r="25" spans="1:13" ht="18" customHeight="1" x14ac:dyDescent="0.2">
      <c r="A25" s="278">
        <v>45508</v>
      </c>
      <c r="B25" s="281">
        <v>22625</v>
      </c>
      <c r="C25" s="281">
        <v>38253</v>
      </c>
      <c r="D25" s="281">
        <v>11290</v>
      </c>
      <c r="E25" s="281">
        <v>995.94999999999993</v>
      </c>
      <c r="F25" s="281">
        <v>600</v>
      </c>
      <c r="G25" s="281">
        <v>28558.95</v>
      </c>
      <c r="H25" s="281">
        <v>25532</v>
      </c>
      <c r="I25" s="282">
        <v>26.23</v>
      </c>
      <c r="J25" s="281">
        <v>5934</v>
      </c>
      <c r="K25" s="282">
        <v>12.85</v>
      </c>
      <c r="L25" s="281">
        <v>2907</v>
      </c>
      <c r="M25" s="281">
        <v>3027</v>
      </c>
    </row>
    <row r="26" spans="1:13" ht="18" customHeight="1" x14ac:dyDescent="0.2">
      <c r="A26" s="278">
        <v>45515</v>
      </c>
      <c r="B26" s="281">
        <v>22582</v>
      </c>
      <c r="C26" s="281">
        <v>38253</v>
      </c>
      <c r="D26" s="281">
        <v>11306</v>
      </c>
      <c r="E26" s="281">
        <v>1018.1499999999999</v>
      </c>
      <c r="F26" s="281">
        <v>600</v>
      </c>
      <c r="G26" s="281">
        <v>28565.15</v>
      </c>
      <c r="H26" s="281">
        <v>25598</v>
      </c>
      <c r="I26" s="282">
        <v>26.49</v>
      </c>
      <c r="J26" s="281">
        <v>5983</v>
      </c>
      <c r="K26" s="282">
        <v>13.36</v>
      </c>
      <c r="L26" s="281">
        <v>3016</v>
      </c>
      <c r="M26" s="281">
        <v>2967</v>
      </c>
    </row>
    <row r="27" spans="1:13" ht="18" customHeight="1" x14ac:dyDescent="0.2">
      <c r="A27" s="278">
        <v>45522</v>
      </c>
      <c r="B27" s="281">
        <v>22569</v>
      </c>
      <c r="C27" s="281">
        <v>38253</v>
      </c>
      <c r="D27" s="281">
        <v>11749</v>
      </c>
      <c r="E27" s="281">
        <v>995.94999999999993</v>
      </c>
      <c r="F27" s="281">
        <v>600</v>
      </c>
      <c r="G27" s="281">
        <v>28099.95</v>
      </c>
      <c r="H27" s="281">
        <v>25611</v>
      </c>
      <c r="I27" s="282">
        <v>24.51</v>
      </c>
      <c r="J27" s="281">
        <v>5531</v>
      </c>
      <c r="K27" s="282">
        <v>13.48</v>
      </c>
      <c r="L27" s="281">
        <v>3042</v>
      </c>
      <c r="M27" s="281">
        <v>2489</v>
      </c>
    </row>
    <row r="28" spans="1:13" ht="18" customHeight="1" x14ac:dyDescent="0.2">
      <c r="A28" s="278">
        <v>45529</v>
      </c>
      <c r="B28" s="281">
        <v>22539</v>
      </c>
      <c r="C28" s="281">
        <v>38253</v>
      </c>
      <c r="D28" s="281">
        <v>11929</v>
      </c>
      <c r="E28" s="281">
        <v>1018.1499999999999</v>
      </c>
      <c r="F28" s="281">
        <v>600</v>
      </c>
      <c r="G28" s="281">
        <v>27942.15</v>
      </c>
      <c r="H28" s="281">
        <v>25959</v>
      </c>
      <c r="I28" s="282">
        <v>23.97</v>
      </c>
      <c r="J28" s="281">
        <v>5403</v>
      </c>
      <c r="K28" s="282">
        <v>15.17</v>
      </c>
      <c r="L28" s="281">
        <v>3420</v>
      </c>
      <c r="M28" s="281">
        <v>1983</v>
      </c>
    </row>
    <row r="29" spans="1:13" ht="18" customHeight="1" x14ac:dyDescent="0.2">
      <c r="A29" s="278">
        <v>45536</v>
      </c>
      <c r="B29" s="281">
        <v>22462</v>
      </c>
      <c r="C29" s="281">
        <v>38253</v>
      </c>
      <c r="D29" s="281">
        <v>11996</v>
      </c>
      <c r="E29" s="281">
        <v>1018.1499999999999</v>
      </c>
      <c r="F29" s="281">
        <v>600</v>
      </c>
      <c r="G29" s="281">
        <v>27875.15</v>
      </c>
      <c r="H29" s="281">
        <v>25955</v>
      </c>
      <c r="I29" s="282">
        <v>24.1</v>
      </c>
      <c r="J29" s="281">
        <v>5413</v>
      </c>
      <c r="K29" s="282">
        <v>15.55</v>
      </c>
      <c r="L29" s="281">
        <v>3493</v>
      </c>
      <c r="M29" s="281">
        <v>1920</v>
      </c>
    </row>
    <row r="30" spans="1:13" ht="18" customHeight="1" x14ac:dyDescent="0.2">
      <c r="A30" s="278">
        <v>45543</v>
      </c>
      <c r="B30" s="281">
        <v>21915</v>
      </c>
      <c r="C30" s="281">
        <v>38253</v>
      </c>
      <c r="D30" s="281">
        <v>11939</v>
      </c>
      <c r="E30" s="281">
        <v>1032.3044048146508</v>
      </c>
      <c r="F30" s="281">
        <v>600</v>
      </c>
      <c r="G30" s="281">
        <v>27946.304404814651</v>
      </c>
      <c r="H30" s="281">
        <v>25370</v>
      </c>
      <c r="I30" s="282">
        <v>27.52</v>
      </c>
      <c r="J30" s="281">
        <v>6031</v>
      </c>
      <c r="K30" s="282">
        <v>15.77</v>
      </c>
      <c r="L30" s="281">
        <v>3455</v>
      </c>
      <c r="M30" s="281">
        <v>2576</v>
      </c>
    </row>
    <row r="31" spans="1:13" ht="18" customHeight="1" x14ac:dyDescent="0.2">
      <c r="A31" s="278">
        <v>45550</v>
      </c>
      <c r="B31" s="281">
        <v>21957</v>
      </c>
      <c r="C31" s="281">
        <v>38253</v>
      </c>
      <c r="D31" s="281">
        <v>12950</v>
      </c>
      <c r="E31" s="281">
        <v>1108.6794048146508</v>
      </c>
      <c r="F31" s="281">
        <v>600</v>
      </c>
      <c r="G31" s="281">
        <v>27011.679404814651</v>
      </c>
      <c r="H31" s="281">
        <v>24686</v>
      </c>
      <c r="I31" s="282">
        <v>23.02</v>
      </c>
      <c r="J31" s="281">
        <v>5055</v>
      </c>
      <c r="K31" s="282">
        <v>12.43</v>
      </c>
      <c r="L31" s="281">
        <v>2729</v>
      </c>
      <c r="M31" s="281">
        <v>2326</v>
      </c>
    </row>
    <row r="32" spans="1:13" ht="18" customHeight="1" x14ac:dyDescent="0.2">
      <c r="A32" s="278">
        <v>45557</v>
      </c>
      <c r="B32" s="281">
        <v>20481</v>
      </c>
      <c r="C32" s="281">
        <v>38253</v>
      </c>
      <c r="D32" s="281">
        <v>12759</v>
      </c>
      <c r="E32" s="281">
        <v>1032.3044048146508</v>
      </c>
      <c r="F32" s="281">
        <v>600</v>
      </c>
      <c r="G32" s="281">
        <v>27126.304404814651</v>
      </c>
      <c r="H32" s="281">
        <v>23290</v>
      </c>
      <c r="I32" s="282">
        <v>32.44</v>
      </c>
      <c r="J32" s="281">
        <v>6645</v>
      </c>
      <c r="K32" s="282">
        <v>13.72</v>
      </c>
      <c r="L32" s="281">
        <v>2809</v>
      </c>
      <c r="M32" s="281">
        <v>3836</v>
      </c>
    </row>
    <row r="33" spans="1:13" ht="18" customHeight="1" x14ac:dyDescent="0.2">
      <c r="A33" s="278">
        <v>45564</v>
      </c>
      <c r="B33" s="281">
        <v>18884</v>
      </c>
      <c r="C33" s="281">
        <v>38253</v>
      </c>
      <c r="D33" s="281">
        <v>14157</v>
      </c>
      <c r="E33" s="281">
        <v>1032.3044048146508</v>
      </c>
      <c r="F33" s="281">
        <v>600</v>
      </c>
      <c r="G33" s="281">
        <v>25728.304404814651</v>
      </c>
      <c r="H33" s="281">
        <v>21158</v>
      </c>
      <c r="I33" s="282">
        <v>36.24</v>
      </c>
      <c r="J33" s="281">
        <v>6844</v>
      </c>
      <c r="K33" s="282">
        <v>12.04</v>
      </c>
      <c r="L33" s="281">
        <v>2274</v>
      </c>
      <c r="M33" s="281">
        <v>4570</v>
      </c>
    </row>
    <row r="34" spans="1:13" ht="18" customHeight="1" x14ac:dyDescent="0.2">
      <c r="A34" s="278">
        <v>45571</v>
      </c>
      <c r="B34" s="281">
        <v>17978</v>
      </c>
      <c r="C34" s="281">
        <v>38253</v>
      </c>
      <c r="D34" s="281">
        <v>15351</v>
      </c>
      <c r="E34" s="281">
        <v>940.05440481465064</v>
      </c>
      <c r="F34" s="281">
        <v>600</v>
      </c>
      <c r="G34" s="281">
        <v>24442.054404814651</v>
      </c>
      <c r="H34" s="281">
        <v>20386</v>
      </c>
      <c r="I34" s="282">
        <v>35.96</v>
      </c>
      <c r="J34" s="281">
        <v>6464</v>
      </c>
      <c r="K34" s="282">
        <v>13.39</v>
      </c>
      <c r="L34" s="281">
        <v>2408</v>
      </c>
      <c r="M34" s="281">
        <v>4056</v>
      </c>
    </row>
    <row r="35" spans="1:13" ht="18" customHeight="1" x14ac:dyDescent="0.2">
      <c r="A35" s="278">
        <v>45578</v>
      </c>
      <c r="B35" s="281">
        <v>17690</v>
      </c>
      <c r="C35" s="281">
        <v>38253</v>
      </c>
      <c r="D35" s="281">
        <v>14946</v>
      </c>
      <c r="E35" s="281">
        <v>940.05440481465064</v>
      </c>
      <c r="F35" s="281">
        <v>600</v>
      </c>
      <c r="G35" s="281">
        <v>24847.054404814651</v>
      </c>
      <c r="H35" s="281">
        <v>20331</v>
      </c>
      <c r="I35" s="282">
        <v>40.46</v>
      </c>
      <c r="J35" s="281">
        <v>7157</v>
      </c>
      <c r="K35" s="282">
        <v>14.93</v>
      </c>
      <c r="L35" s="281">
        <v>2641</v>
      </c>
      <c r="M35" s="281">
        <v>4516</v>
      </c>
    </row>
    <row r="36" spans="1:13" ht="18" customHeight="1" x14ac:dyDescent="0.2">
      <c r="A36" s="278">
        <v>45585</v>
      </c>
      <c r="B36" s="281">
        <v>17611</v>
      </c>
      <c r="C36" s="281">
        <v>38253</v>
      </c>
      <c r="D36" s="281">
        <v>15632</v>
      </c>
      <c r="E36" s="281">
        <v>940.05440481465064</v>
      </c>
      <c r="F36" s="281">
        <v>600</v>
      </c>
      <c r="G36" s="281">
        <v>24161.054404814651</v>
      </c>
      <c r="H36" s="281">
        <v>19973</v>
      </c>
      <c r="I36" s="282">
        <v>37.19</v>
      </c>
      <c r="J36" s="281">
        <v>6550</v>
      </c>
      <c r="K36" s="282">
        <v>13.41</v>
      </c>
      <c r="L36" s="281">
        <v>2362</v>
      </c>
      <c r="M36" s="281">
        <v>4188</v>
      </c>
    </row>
    <row r="37" spans="1:13" ht="18" customHeight="1" x14ac:dyDescent="0.2">
      <c r="A37" s="278">
        <v>45592</v>
      </c>
      <c r="B37" s="281">
        <v>17834</v>
      </c>
      <c r="C37" s="281">
        <v>38253</v>
      </c>
      <c r="D37" s="281">
        <v>15345</v>
      </c>
      <c r="E37" s="281">
        <v>940.05440481465064</v>
      </c>
      <c r="F37" s="281">
        <v>600</v>
      </c>
      <c r="G37" s="281">
        <v>24448.054404814651</v>
      </c>
      <c r="H37" s="281">
        <v>20080</v>
      </c>
      <c r="I37" s="282">
        <v>37.090000000000003</v>
      </c>
      <c r="J37" s="281">
        <v>6614</v>
      </c>
      <c r="K37" s="282">
        <v>12.59</v>
      </c>
      <c r="L37" s="281">
        <v>2246</v>
      </c>
      <c r="M37" s="281">
        <v>4368</v>
      </c>
    </row>
    <row r="38" spans="1:13" ht="18" customHeight="1" x14ac:dyDescent="0.2">
      <c r="A38" s="278">
        <v>45599</v>
      </c>
      <c r="B38" s="281">
        <v>17986</v>
      </c>
      <c r="C38" s="281">
        <v>38253</v>
      </c>
      <c r="D38" s="281">
        <v>15286</v>
      </c>
      <c r="E38" s="281">
        <v>940.05440481465064</v>
      </c>
      <c r="F38" s="281">
        <v>-450</v>
      </c>
      <c r="G38" s="281">
        <v>23457.054404814651</v>
      </c>
      <c r="H38" s="281">
        <v>20325</v>
      </c>
      <c r="I38" s="282">
        <v>30.42</v>
      </c>
      <c r="J38" s="281">
        <v>5471</v>
      </c>
      <c r="K38" s="282">
        <v>13</v>
      </c>
      <c r="L38" s="281">
        <v>2339</v>
      </c>
      <c r="M38" s="281">
        <v>3132</v>
      </c>
    </row>
    <row r="39" spans="1:13" ht="18" customHeight="1" x14ac:dyDescent="0.2">
      <c r="A39" s="278">
        <v>45606</v>
      </c>
      <c r="B39" s="281">
        <v>18582</v>
      </c>
      <c r="C39" s="281">
        <v>38253</v>
      </c>
      <c r="D39" s="281">
        <v>15205</v>
      </c>
      <c r="E39" s="281">
        <v>839.03540481465063</v>
      </c>
      <c r="F39" s="281">
        <v>-450</v>
      </c>
      <c r="G39" s="281">
        <v>23437.035404814651</v>
      </c>
      <c r="H39" s="281">
        <v>21019</v>
      </c>
      <c r="I39" s="282">
        <v>26.13</v>
      </c>
      <c r="J39" s="281">
        <v>4855</v>
      </c>
      <c r="K39" s="282">
        <v>13.11</v>
      </c>
      <c r="L39" s="281">
        <v>2437</v>
      </c>
      <c r="M39" s="281">
        <v>2418</v>
      </c>
    </row>
    <row r="40" spans="1:13" ht="18" customHeight="1" x14ac:dyDescent="0.2">
      <c r="A40" s="278">
        <v>45613</v>
      </c>
      <c r="B40" s="281">
        <v>19240</v>
      </c>
      <c r="C40" s="281">
        <v>38253</v>
      </c>
      <c r="D40" s="281">
        <v>15338</v>
      </c>
      <c r="E40" s="281">
        <v>839.03540481465063</v>
      </c>
      <c r="F40" s="281">
        <v>-450</v>
      </c>
      <c r="G40" s="281">
        <v>23304.035404814651</v>
      </c>
      <c r="H40" s="281">
        <v>21862</v>
      </c>
      <c r="I40" s="282">
        <v>21.12</v>
      </c>
      <c r="J40" s="281">
        <v>4064</v>
      </c>
      <c r="K40" s="282">
        <v>13.63</v>
      </c>
      <c r="L40" s="281">
        <v>2622</v>
      </c>
      <c r="M40" s="281">
        <v>1442</v>
      </c>
    </row>
    <row r="41" spans="1:13" ht="18" customHeight="1" x14ac:dyDescent="0.2">
      <c r="A41" s="278">
        <v>45620</v>
      </c>
      <c r="B41" s="281">
        <v>19922</v>
      </c>
      <c r="C41" s="281">
        <v>38253</v>
      </c>
      <c r="D41" s="281">
        <v>13183</v>
      </c>
      <c r="E41" s="281">
        <v>839.03540481465063</v>
      </c>
      <c r="F41" s="281">
        <v>-450</v>
      </c>
      <c r="G41" s="281">
        <v>25459.035404814651</v>
      </c>
      <c r="H41" s="281">
        <v>22285</v>
      </c>
      <c r="I41" s="282">
        <v>27.79</v>
      </c>
      <c r="J41" s="281">
        <v>5537</v>
      </c>
      <c r="K41" s="282">
        <v>11.86</v>
      </c>
      <c r="L41" s="281">
        <v>2363</v>
      </c>
      <c r="M41" s="281">
        <v>3174</v>
      </c>
    </row>
    <row r="42" spans="1:13" ht="18" customHeight="1" x14ac:dyDescent="0.2">
      <c r="A42" s="278">
        <v>45627</v>
      </c>
      <c r="B42" s="281">
        <v>20150</v>
      </c>
      <c r="C42" s="281">
        <v>38253</v>
      </c>
      <c r="D42" s="281">
        <v>12700</v>
      </c>
      <c r="E42" s="281">
        <v>839.03540481465063</v>
      </c>
      <c r="F42" s="281">
        <v>-450</v>
      </c>
      <c r="G42" s="281">
        <v>25942.035404814651</v>
      </c>
      <c r="H42" s="281">
        <v>22777</v>
      </c>
      <c r="I42" s="282">
        <v>28.74</v>
      </c>
      <c r="J42" s="281">
        <v>5792</v>
      </c>
      <c r="K42" s="282">
        <v>13.04</v>
      </c>
      <c r="L42" s="281">
        <v>2627</v>
      </c>
      <c r="M42" s="281">
        <v>3165</v>
      </c>
    </row>
    <row r="43" spans="1:13" ht="18" customHeight="1" x14ac:dyDescent="0.2">
      <c r="A43" s="278">
        <v>45634</v>
      </c>
      <c r="B43" s="281">
        <v>20630</v>
      </c>
      <c r="C43" s="281">
        <v>38253</v>
      </c>
      <c r="D43" s="281">
        <v>12415</v>
      </c>
      <c r="E43" s="281">
        <v>839.03540481465063</v>
      </c>
      <c r="F43" s="281">
        <v>-450</v>
      </c>
      <c r="G43" s="281">
        <v>26227.035404814651</v>
      </c>
      <c r="H43" s="281">
        <v>23060</v>
      </c>
      <c r="I43" s="282">
        <v>27.13</v>
      </c>
      <c r="J43" s="281">
        <v>5597</v>
      </c>
      <c r="K43" s="282">
        <v>11.78</v>
      </c>
      <c r="L43" s="281">
        <v>2430</v>
      </c>
      <c r="M43" s="281">
        <v>3167</v>
      </c>
    </row>
    <row r="44" spans="1:13" ht="18" customHeight="1" x14ac:dyDescent="0.2">
      <c r="A44" s="278">
        <v>45641</v>
      </c>
      <c r="B44" s="281">
        <v>20818</v>
      </c>
      <c r="C44" s="281">
        <v>38253</v>
      </c>
      <c r="D44" s="281">
        <v>11927</v>
      </c>
      <c r="E44" s="281">
        <v>839.03540481465063</v>
      </c>
      <c r="F44" s="281">
        <v>-450</v>
      </c>
      <c r="G44" s="281">
        <v>26715.035404814651</v>
      </c>
      <c r="H44" s="281">
        <v>23393</v>
      </c>
      <c r="I44" s="282">
        <v>28.33</v>
      </c>
      <c r="J44" s="281">
        <v>5897</v>
      </c>
      <c r="K44" s="282">
        <v>12.37</v>
      </c>
      <c r="L44" s="281">
        <v>2575</v>
      </c>
      <c r="M44" s="281">
        <v>3322</v>
      </c>
    </row>
    <row r="45" spans="1:13" ht="18" customHeight="1" x14ac:dyDescent="0.2">
      <c r="A45" s="278">
        <v>45648</v>
      </c>
      <c r="B45" s="281">
        <v>20894</v>
      </c>
      <c r="C45" s="281">
        <v>38253</v>
      </c>
      <c r="D45" s="281">
        <v>12004</v>
      </c>
      <c r="E45" s="281">
        <v>839.03540481465063</v>
      </c>
      <c r="F45" s="281">
        <v>-450</v>
      </c>
      <c r="G45" s="281">
        <v>26638.035404814651</v>
      </c>
      <c r="H45" s="281">
        <v>23605</v>
      </c>
      <c r="I45" s="282">
        <v>27.49</v>
      </c>
      <c r="J45" s="281">
        <v>5744</v>
      </c>
      <c r="K45" s="282">
        <v>12.98</v>
      </c>
      <c r="L45" s="281">
        <v>2711</v>
      </c>
      <c r="M45" s="281">
        <v>3033</v>
      </c>
    </row>
    <row r="46" spans="1:13" ht="18" customHeight="1" x14ac:dyDescent="0.2">
      <c r="A46" s="278">
        <v>45655</v>
      </c>
      <c r="B46" s="281">
        <v>18767</v>
      </c>
      <c r="C46" s="281">
        <v>38253</v>
      </c>
      <c r="D46" s="281">
        <v>11482</v>
      </c>
      <c r="E46" s="281">
        <v>839.03540481465063</v>
      </c>
      <c r="F46" s="281">
        <v>-450</v>
      </c>
      <c r="G46" s="281">
        <v>27160.035404814651</v>
      </c>
      <c r="H46" s="281">
        <v>21351</v>
      </c>
      <c r="I46" s="282">
        <v>44.72</v>
      </c>
      <c r="J46" s="281">
        <v>8393</v>
      </c>
      <c r="K46" s="282">
        <v>13.77</v>
      </c>
      <c r="L46" s="281">
        <v>2584</v>
      </c>
      <c r="M46" s="281">
        <v>5809</v>
      </c>
    </row>
    <row r="47" spans="1:13" ht="18" customHeight="1" x14ac:dyDescent="0.2">
      <c r="A47" s="278">
        <v>45662</v>
      </c>
      <c r="B47" s="281">
        <v>20148</v>
      </c>
      <c r="C47" s="281">
        <v>38253</v>
      </c>
      <c r="D47" s="281">
        <v>11492</v>
      </c>
      <c r="E47" s="281">
        <v>839.03540481465063</v>
      </c>
      <c r="F47" s="281">
        <v>-450</v>
      </c>
      <c r="G47" s="281">
        <v>27150.035404814651</v>
      </c>
      <c r="H47" s="281">
        <v>22750</v>
      </c>
      <c r="I47" s="282">
        <v>34.75</v>
      </c>
      <c r="J47" s="281">
        <v>7002</v>
      </c>
      <c r="K47" s="282">
        <v>12.91</v>
      </c>
      <c r="L47" s="281">
        <v>2602</v>
      </c>
      <c r="M47" s="281">
        <v>4400</v>
      </c>
    </row>
    <row r="48" spans="1:13" ht="18" customHeight="1" x14ac:dyDescent="0.2">
      <c r="A48" s="278">
        <v>45669</v>
      </c>
      <c r="B48" s="281">
        <v>21434</v>
      </c>
      <c r="C48" s="281">
        <v>38253</v>
      </c>
      <c r="D48" s="281">
        <v>11092</v>
      </c>
      <c r="E48" s="281">
        <v>839.03540481465063</v>
      </c>
      <c r="F48" s="281">
        <v>-450</v>
      </c>
      <c r="G48" s="281">
        <v>27550.035404814651</v>
      </c>
      <c r="H48" s="281">
        <v>24063</v>
      </c>
      <c r="I48" s="282">
        <v>28.53</v>
      </c>
      <c r="J48" s="281">
        <v>6116</v>
      </c>
      <c r="K48" s="282">
        <v>12.27</v>
      </c>
      <c r="L48" s="281">
        <v>2629</v>
      </c>
      <c r="M48" s="281">
        <v>3487</v>
      </c>
    </row>
    <row r="49" spans="1:13" ht="18" customHeight="1" x14ac:dyDescent="0.2">
      <c r="A49" s="278">
        <v>45676</v>
      </c>
      <c r="B49" s="281">
        <v>21456</v>
      </c>
      <c r="C49" s="281">
        <v>38253</v>
      </c>
      <c r="D49" s="281">
        <v>11135</v>
      </c>
      <c r="E49" s="281">
        <v>839.03540481465063</v>
      </c>
      <c r="F49" s="281">
        <v>-450</v>
      </c>
      <c r="G49" s="281">
        <v>27507.035404814651</v>
      </c>
      <c r="H49" s="281">
        <v>24070</v>
      </c>
      <c r="I49" s="282">
        <v>28.2</v>
      </c>
      <c r="J49" s="281">
        <v>6051</v>
      </c>
      <c r="K49" s="282">
        <v>12.18</v>
      </c>
      <c r="L49" s="281">
        <v>2614</v>
      </c>
      <c r="M49" s="281">
        <v>3437</v>
      </c>
    </row>
    <row r="50" spans="1:13" ht="18" customHeight="1" x14ac:dyDescent="0.2">
      <c r="A50" s="278">
        <v>45683</v>
      </c>
      <c r="B50" s="281">
        <v>21718</v>
      </c>
      <c r="C50" s="281">
        <v>38253</v>
      </c>
      <c r="D50" s="281">
        <v>11834</v>
      </c>
      <c r="E50" s="281">
        <v>915.41040481465063</v>
      </c>
      <c r="F50" s="281">
        <v>-450</v>
      </c>
      <c r="G50" s="281">
        <v>26884.410404814651</v>
      </c>
      <c r="H50" s="281">
        <v>24251</v>
      </c>
      <c r="I50" s="282">
        <v>23.79</v>
      </c>
      <c r="J50" s="281">
        <v>5166</v>
      </c>
      <c r="K50" s="282">
        <v>11.66</v>
      </c>
      <c r="L50" s="281">
        <v>2533</v>
      </c>
      <c r="M50" s="281">
        <v>2633</v>
      </c>
    </row>
    <row r="51" spans="1:13" ht="18" customHeight="1" x14ac:dyDescent="0.2">
      <c r="A51" s="278">
        <v>45690</v>
      </c>
      <c r="B51" s="281">
        <v>21688</v>
      </c>
      <c r="C51" s="281">
        <v>38253</v>
      </c>
      <c r="D51" s="281">
        <v>12028</v>
      </c>
      <c r="E51" s="281">
        <v>839.03540481465063</v>
      </c>
      <c r="F51" s="281">
        <v>-450</v>
      </c>
      <c r="G51" s="281">
        <v>26614.035404814651</v>
      </c>
      <c r="H51" s="281">
        <v>24171</v>
      </c>
      <c r="I51" s="282">
        <v>22.71</v>
      </c>
      <c r="J51" s="281">
        <v>4926</v>
      </c>
      <c r="K51" s="282">
        <v>11.45</v>
      </c>
      <c r="L51" s="281">
        <v>2483</v>
      </c>
      <c r="M51" s="281">
        <v>2443</v>
      </c>
    </row>
    <row r="52" spans="1:13" ht="18" customHeight="1" x14ac:dyDescent="0.2">
      <c r="A52" s="278">
        <v>45697</v>
      </c>
      <c r="B52" s="281">
        <v>21287</v>
      </c>
      <c r="C52" s="281">
        <v>38253</v>
      </c>
      <c r="D52" s="281">
        <v>12261</v>
      </c>
      <c r="E52" s="281">
        <v>915.41040481465063</v>
      </c>
      <c r="F52" s="281">
        <v>-450</v>
      </c>
      <c r="G52" s="281">
        <v>26457.410404814651</v>
      </c>
      <c r="H52" s="281">
        <v>24002</v>
      </c>
      <c r="I52" s="282">
        <v>24.29</v>
      </c>
      <c r="J52" s="281">
        <v>5170</v>
      </c>
      <c r="K52" s="282">
        <v>12.75</v>
      </c>
      <c r="L52" s="281">
        <v>2715</v>
      </c>
      <c r="M52" s="281">
        <v>2455</v>
      </c>
    </row>
    <row r="53" spans="1:13" ht="18" customHeight="1" x14ac:dyDescent="0.2">
      <c r="A53" s="278">
        <v>45704</v>
      </c>
      <c r="B53" s="281">
        <v>20820</v>
      </c>
      <c r="C53" s="281">
        <v>38253</v>
      </c>
      <c r="D53" s="281">
        <v>12192</v>
      </c>
      <c r="E53" s="281">
        <v>839.03540481465063</v>
      </c>
      <c r="F53" s="281">
        <v>-450</v>
      </c>
      <c r="G53" s="281">
        <v>26450.035404814651</v>
      </c>
      <c r="H53" s="281">
        <v>23466</v>
      </c>
      <c r="I53" s="282">
        <v>27.04</v>
      </c>
      <c r="J53" s="281">
        <v>5630</v>
      </c>
      <c r="K53" s="282">
        <v>12.71</v>
      </c>
      <c r="L53" s="281">
        <v>2646</v>
      </c>
      <c r="M53" s="281">
        <v>2984</v>
      </c>
    </row>
    <row r="54" spans="1:13" ht="18" customHeight="1" x14ac:dyDescent="0.2">
      <c r="A54" s="278">
        <v>45711</v>
      </c>
      <c r="B54" s="281">
        <v>20641</v>
      </c>
      <c r="C54" s="281">
        <v>38253</v>
      </c>
      <c r="D54" s="281">
        <v>11553</v>
      </c>
      <c r="E54" s="281">
        <v>839.03540481465063</v>
      </c>
      <c r="F54" s="281">
        <v>-450</v>
      </c>
      <c r="G54" s="281">
        <v>27089.035404814651</v>
      </c>
      <c r="H54" s="281">
        <v>23244</v>
      </c>
      <c r="I54" s="282">
        <v>31.24</v>
      </c>
      <c r="J54" s="281">
        <v>6448</v>
      </c>
      <c r="K54" s="282">
        <v>12.61</v>
      </c>
      <c r="L54" s="281">
        <v>2603</v>
      </c>
      <c r="M54" s="281">
        <v>3845</v>
      </c>
    </row>
    <row r="55" spans="1:13" ht="18" customHeight="1" x14ac:dyDescent="0.2">
      <c r="A55" s="278">
        <v>45718</v>
      </c>
      <c r="B55" s="281">
        <v>20540</v>
      </c>
      <c r="C55" s="281">
        <v>38253</v>
      </c>
      <c r="D55" s="281">
        <v>11671</v>
      </c>
      <c r="E55" s="281">
        <v>839.03540481465063</v>
      </c>
      <c r="F55" s="281">
        <v>-450</v>
      </c>
      <c r="G55" s="281">
        <v>26971.035404814651</v>
      </c>
      <c r="H55" s="281">
        <v>23052</v>
      </c>
      <c r="I55" s="282">
        <v>31.31</v>
      </c>
      <c r="J55" s="281">
        <v>6431</v>
      </c>
      <c r="K55" s="282">
        <v>12.23</v>
      </c>
      <c r="L55" s="281">
        <v>2512</v>
      </c>
      <c r="M55" s="281">
        <v>3919</v>
      </c>
    </row>
    <row r="56" spans="1:13" ht="18" customHeight="1" x14ac:dyDescent="0.2">
      <c r="A56" s="278">
        <v>45725</v>
      </c>
      <c r="B56" s="281">
        <v>19963</v>
      </c>
      <c r="C56" s="281">
        <v>38253</v>
      </c>
      <c r="D56" s="281">
        <v>13199</v>
      </c>
      <c r="E56" s="281">
        <v>839.03540481465063</v>
      </c>
      <c r="F56" s="281">
        <v>-450</v>
      </c>
      <c r="G56" s="281">
        <v>25443.035404814651</v>
      </c>
      <c r="H56" s="281">
        <v>22362</v>
      </c>
      <c r="I56" s="282">
        <v>27.45</v>
      </c>
      <c r="J56" s="281">
        <v>5480</v>
      </c>
      <c r="K56" s="282">
        <v>12.02</v>
      </c>
      <c r="L56" s="281">
        <v>2399</v>
      </c>
      <c r="M56" s="281">
        <v>3081</v>
      </c>
    </row>
    <row r="57" spans="1:13" ht="18" customHeight="1" x14ac:dyDescent="0.2">
      <c r="A57" s="278">
        <v>45732</v>
      </c>
      <c r="B57" s="281">
        <v>19437</v>
      </c>
      <c r="C57" s="281">
        <v>38253</v>
      </c>
      <c r="D57" s="281">
        <v>12972</v>
      </c>
      <c r="E57" s="281">
        <v>839.03540481465063</v>
      </c>
      <c r="F57" s="281">
        <v>-450</v>
      </c>
      <c r="G57" s="281">
        <v>25670.035404814651</v>
      </c>
      <c r="H57" s="281">
        <v>21954</v>
      </c>
      <c r="I57" s="282">
        <v>32.07</v>
      </c>
      <c r="J57" s="281">
        <v>6233</v>
      </c>
      <c r="K57" s="282">
        <v>12.95</v>
      </c>
      <c r="L57" s="281">
        <v>2517</v>
      </c>
      <c r="M57" s="281">
        <v>3716</v>
      </c>
    </row>
    <row r="58" spans="1:13" ht="18" customHeight="1" x14ac:dyDescent="0.2">
      <c r="A58" s="278">
        <v>45739</v>
      </c>
      <c r="B58" s="281">
        <v>18881</v>
      </c>
      <c r="C58" s="281">
        <v>38253</v>
      </c>
      <c r="D58" s="281">
        <v>13942</v>
      </c>
      <c r="E58" s="281">
        <v>839.03540481465063</v>
      </c>
      <c r="F58" s="281">
        <v>-450</v>
      </c>
      <c r="G58" s="281">
        <v>24700.035404814651</v>
      </c>
      <c r="H58" s="281">
        <v>21360</v>
      </c>
      <c r="I58" s="282">
        <v>30.82</v>
      </c>
      <c r="J58" s="281">
        <v>5819</v>
      </c>
      <c r="K58" s="282">
        <v>13.13</v>
      </c>
      <c r="L58" s="281">
        <v>2479</v>
      </c>
      <c r="M58" s="281">
        <v>3340</v>
      </c>
    </row>
    <row r="59" spans="1:13" ht="18" customHeight="1" x14ac:dyDescent="0.2">
      <c r="A59" s="278">
        <v>45746</v>
      </c>
      <c r="B59" s="281">
        <v>18407</v>
      </c>
      <c r="C59" s="281">
        <v>38253</v>
      </c>
      <c r="D59" s="281">
        <v>14600</v>
      </c>
      <c r="E59" s="281">
        <v>839.03540481465063</v>
      </c>
      <c r="F59" s="281">
        <v>-450</v>
      </c>
      <c r="G59" s="281">
        <v>24042.035404814651</v>
      </c>
      <c r="H59" s="281">
        <v>20844</v>
      </c>
      <c r="I59" s="282">
        <v>30.61</v>
      </c>
      <c r="J59" s="281">
        <v>5635</v>
      </c>
      <c r="K59" s="282">
        <v>13.24</v>
      </c>
      <c r="L59" s="281">
        <v>2437</v>
      </c>
      <c r="M59" s="281">
        <v>3198</v>
      </c>
    </row>
    <row r="60" spans="1:13" ht="18" customHeight="1" x14ac:dyDescent="0.2">
      <c r="A60" s="278">
        <v>45753</v>
      </c>
      <c r="B60" s="281">
        <v>18139</v>
      </c>
      <c r="C60" s="281">
        <v>38253</v>
      </c>
      <c r="D60" s="281">
        <v>15713</v>
      </c>
      <c r="E60" s="281">
        <v>839.03540481465063</v>
      </c>
      <c r="F60" s="281">
        <v>-450</v>
      </c>
      <c r="G60" s="281">
        <v>22929.035404814651</v>
      </c>
      <c r="H60" s="281">
        <v>20840</v>
      </c>
      <c r="I60" s="282">
        <v>26.41</v>
      </c>
      <c r="J60" s="281">
        <v>4790</v>
      </c>
      <c r="K60" s="282">
        <v>14.89</v>
      </c>
      <c r="L60" s="281">
        <v>2701</v>
      </c>
      <c r="M60" s="281">
        <v>2089</v>
      </c>
    </row>
    <row r="61" spans="1:13" ht="18" customHeight="1" x14ac:dyDescent="0.2">
      <c r="A61" s="278">
        <v>45760</v>
      </c>
      <c r="B61" s="281">
        <v>18028</v>
      </c>
      <c r="C61" s="281">
        <v>38253</v>
      </c>
      <c r="D61" s="281">
        <v>13552</v>
      </c>
      <c r="E61" s="281">
        <v>839.03540481465063</v>
      </c>
      <c r="F61" s="281">
        <v>-450</v>
      </c>
      <c r="G61" s="281">
        <v>25090.035404814651</v>
      </c>
      <c r="H61" s="281">
        <v>20633</v>
      </c>
      <c r="I61" s="282">
        <v>39.17</v>
      </c>
      <c r="J61" s="281">
        <v>7062</v>
      </c>
      <c r="K61" s="282">
        <v>14.45</v>
      </c>
      <c r="L61" s="281">
        <v>2605</v>
      </c>
      <c r="M61" s="281">
        <v>4457</v>
      </c>
    </row>
    <row r="62" spans="1:13" ht="18" customHeight="1" x14ac:dyDescent="0.2">
      <c r="A62" s="278">
        <v>45767</v>
      </c>
      <c r="B62" s="281">
        <v>17984</v>
      </c>
      <c r="C62" s="281">
        <v>38253</v>
      </c>
      <c r="D62" s="281">
        <v>16008</v>
      </c>
      <c r="E62" s="281">
        <v>839.03540481465063</v>
      </c>
      <c r="F62" s="281">
        <v>-450</v>
      </c>
      <c r="G62" s="281">
        <v>22634.035404814651</v>
      </c>
      <c r="H62" s="281">
        <v>20614</v>
      </c>
      <c r="I62" s="282">
        <v>25.86</v>
      </c>
      <c r="J62" s="281">
        <v>4650</v>
      </c>
      <c r="K62" s="282">
        <v>14.62</v>
      </c>
      <c r="L62" s="281">
        <v>2630</v>
      </c>
      <c r="M62" s="281">
        <v>2020</v>
      </c>
    </row>
    <row r="63" spans="1:13" ht="18" customHeight="1" x14ac:dyDescent="0.2">
      <c r="A63" s="278">
        <v>45774</v>
      </c>
      <c r="B63" s="281">
        <v>17695</v>
      </c>
      <c r="C63" s="281">
        <v>38253</v>
      </c>
      <c r="D63" s="281">
        <v>15091</v>
      </c>
      <c r="E63" s="281">
        <v>839.03540481465063</v>
      </c>
      <c r="F63" s="281">
        <v>-450</v>
      </c>
      <c r="G63" s="281">
        <v>23551.035404814651</v>
      </c>
      <c r="H63" s="281">
        <v>20360</v>
      </c>
      <c r="I63" s="282">
        <v>33.090000000000003</v>
      </c>
      <c r="J63" s="281">
        <v>5856</v>
      </c>
      <c r="K63" s="282">
        <v>15.06</v>
      </c>
      <c r="L63" s="281">
        <v>2665</v>
      </c>
      <c r="M63" s="281">
        <v>3191</v>
      </c>
    </row>
    <row r="64" spans="1:13" ht="18" customHeight="1" x14ac:dyDescent="0.2">
      <c r="A64" s="278">
        <v>45781</v>
      </c>
      <c r="B64" s="281">
        <v>17674</v>
      </c>
      <c r="C64" s="281">
        <v>38253</v>
      </c>
      <c r="D64" s="281">
        <v>12819</v>
      </c>
      <c r="E64" s="281">
        <v>839.03540481465063</v>
      </c>
      <c r="F64" s="281">
        <v>-450</v>
      </c>
      <c r="G64" s="281">
        <v>25823.035404814651</v>
      </c>
      <c r="H64" s="281">
        <v>20529</v>
      </c>
      <c r="I64" s="282">
        <v>46.11</v>
      </c>
      <c r="J64" s="281">
        <v>8149</v>
      </c>
      <c r="K64" s="282">
        <v>16.149999999999999</v>
      </c>
      <c r="L64" s="281">
        <v>2855</v>
      </c>
      <c r="M64" s="281">
        <v>5294</v>
      </c>
    </row>
    <row r="65" spans="1:13" ht="18" customHeight="1" x14ac:dyDescent="0.2">
      <c r="A65" s="278">
        <v>45788</v>
      </c>
      <c r="B65" s="281">
        <v>17523</v>
      </c>
      <c r="C65" s="281">
        <v>38253</v>
      </c>
      <c r="D65" s="281">
        <v>14775</v>
      </c>
      <c r="E65" s="281">
        <v>1734.9294048146505</v>
      </c>
      <c r="F65" s="281">
        <v>0</v>
      </c>
      <c r="G65" s="281">
        <v>25212.929404814651</v>
      </c>
      <c r="H65" s="281">
        <v>20506</v>
      </c>
      <c r="I65" s="282">
        <v>43.89</v>
      </c>
      <c r="J65" s="281">
        <v>7690</v>
      </c>
      <c r="K65" s="282">
        <v>17.02</v>
      </c>
      <c r="L65" s="281">
        <v>2983</v>
      </c>
      <c r="M65" s="281">
        <v>4707</v>
      </c>
    </row>
    <row r="66" spans="1:13" ht="18" customHeight="1" x14ac:dyDescent="0.2">
      <c r="A66" s="278">
        <v>45795</v>
      </c>
      <c r="B66" s="281">
        <v>17814</v>
      </c>
      <c r="C66" s="281">
        <v>38253</v>
      </c>
      <c r="D66" s="281">
        <v>13020</v>
      </c>
      <c r="E66" s="281">
        <v>1734.9294048146505</v>
      </c>
      <c r="F66" s="281">
        <v>0</v>
      </c>
      <c r="G66" s="281">
        <v>26967.929404814651</v>
      </c>
      <c r="H66" s="281">
        <v>20793</v>
      </c>
      <c r="I66" s="282">
        <v>51.39</v>
      </c>
      <c r="J66" s="281">
        <v>9154</v>
      </c>
      <c r="K66" s="282">
        <v>16.72</v>
      </c>
      <c r="L66" s="281">
        <v>2979</v>
      </c>
      <c r="M66" s="281">
        <v>6175</v>
      </c>
    </row>
    <row r="67" spans="1:13" ht="18" customHeight="1" x14ac:dyDescent="0.2">
      <c r="A67" s="278">
        <v>45802</v>
      </c>
      <c r="B67" s="281">
        <v>17816</v>
      </c>
      <c r="C67" s="281">
        <v>38253</v>
      </c>
      <c r="D67" s="281">
        <v>12883</v>
      </c>
      <c r="E67" s="281">
        <v>1734.9294048146505</v>
      </c>
      <c r="F67" s="281">
        <v>0</v>
      </c>
      <c r="G67" s="281">
        <v>27104.929404814651</v>
      </c>
      <c r="H67" s="281">
        <v>21125</v>
      </c>
      <c r="I67" s="282">
        <v>52.14</v>
      </c>
      <c r="J67" s="281">
        <v>9289</v>
      </c>
      <c r="K67" s="282">
        <v>18.57</v>
      </c>
      <c r="L67" s="281">
        <v>3309</v>
      </c>
      <c r="M67" s="281">
        <v>5980</v>
      </c>
    </row>
    <row r="68" spans="1:13" ht="18" customHeight="1" x14ac:dyDescent="0.2">
      <c r="A68" s="278">
        <v>45809</v>
      </c>
      <c r="B68" s="281">
        <v>19430</v>
      </c>
      <c r="C68" s="281">
        <v>38253</v>
      </c>
      <c r="D68" s="281">
        <v>12203</v>
      </c>
      <c r="E68" s="281">
        <v>1734.9294048146505</v>
      </c>
      <c r="F68" s="281">
        <v>0</v>
      </c>
      <c r="G68" s="281">
        <v>27784.929404814651</v>
      </c>
      <c r="H68" s="281">
        <v>22894</v>
      </c>
      <c r="I68" s="282">
        <v>43</v>
      </c>
      <c r="J68" s="281">
        <v>8355</v>
      </c>
      <c r="K68" s="282">
        <v>17.829999999999998</v>
      </c>
      <c r="L68" s="281">
        <v>3464</v>
      </c>
      <c r="M68" s="281">
        <v>4891</v>
      </c>
    </row>
    <row r="69" spans="1:13" ht="18" customHeight="1" x14ac:dyDescent="0.2">
      <c r="A69" s="278">
        <v>45816</v>
      </c>
      <c r="B69" s="281">
        <v>19813</v>
      </c>
      <c r="C69" s="281">
        <v>38488</v>
      </c>
      <c r="D69" s="281">
        <v>13006</v>
      </c>
      <c r="E69" s="281">
        <v>1827.1794048146505</v>
      </c>
      <c r="F69" s="281">
        <v>0</v>
      </c>
      <c r="G69" s="281">
        <v>27309.179404814651</v>
      </c>
      <c r="H69" s="281">
        <v>23239</v>
      </c>
      <c r="I69" s="282">
        <v>37.83</v>
      </c>
      <c r="J69" s="281">
        <v>7496</v>
      </c>
      <c r="K69" s="282">
        <v>17.29</v>
      </c>
      <c r="L69" s="281">
        <v>3426</v>
      </c>
      <c r="M69" s="281">
        <v>4070</v>
      </c>
    </row>
    <row r="70" spans="1:13" ht="18" customHeight="1" x14ac:dyDescent="0.2">
      <c r="A70" s="278">
        <v>45823</v>
      </c>
      <c r="B70" s="281">
        <v>21493</v>
      </c>
      <c r="C70" s="281">
        <v>38488</v>
      </c>
      <c r="D70" s="281">
        <v>12774</v>
      </c>
      <c r="E70" s="281">
        <v>1827.1794048146505</v>
      </c>
      <c r="F70" s="281">
        <v>0</v>
      </c>
      <c r="G70" s="281">
        <v>27541.179404814651</v>
      </c>
      <c r="H70" s="281">
        <v>24682</v>
      </c>
      <c r="I70" s="282">
        <v>28.14</v>
      </c>
      <c r="J70" s="281">
        <v>6048</v>
      </c>
      <c r="K70" s="282">
        <v>14.84</v>
      </c>
      <c r="L70" s="281">
        <v>3189</v>
      </c>
      <c r="M70" s="281">
        <v>2859</v>
      </c>
    </row>
    <row r="71" spans="1:13" ht="18" customHeight="1" x14ac:dyDescent="0.2">
      <c r="A71" s="278">
        <v>45830</v>
      </c>
      <c r="B71" s="281">
        <v>22132</v>
      </c>
      <c r="C71" s="281">
        <v>38488</v>
      </c>
      <c r="D71" s="281">
        <v>12749</v>
      </c>
      <c r="E71" s="281">
        <v>1827.1794048146505</v>
      </c>
      <c r="F71" s="281">
        <v>0</v>
      </c>
      <c r="G71" s="281">
        <v>27566.179404814651</v>
      </c>
      <c r="H71" s="281">
        <v>25101</v>
      </c>
      <c r="I71" s="282">
        <v>24.55</v>
      </c>
      <c r="J71" s="281">
        <v>5434</v>
      </c>
      <c r="K71" s="282">
        <v>13.41</v>
      </c>
      <c r="L71" s="281">
        <v>2969</v>
      </c>
      <c r="M71" s="281">
        <v>2465</v>
      </c>
    </row>
    <row r="72" spans="1:13" ht="18" customHeight="1" x14ac:dyDescent="0.2">
      <c r="A72" s="278">
        <v>45837</v>
      </c>
      <c r="B72" s="281">
        <v>22622</v>
      </c>
      <c r="C72" s="281">
        <v>38488</v>
      </c>
      <c r="D72" s="281">
        <v>12309</v>
      </c>
      <c r="E72" s="281">
        <v>1790.8249999999998</v>
      </c>
      <c r="F72" s="281">
        <v>0</v>
      </c>
      <c r="G72" s="281">
        <v>27969.825000000001</v>
      </c>
      <c r="H72" s="281">
        <v>25510</v>
      </c>
      <c r="I72" s="282">
        <v>23.64</v>
      </c>
      <c r="J72" s="281">
        <v>5348</v>
      </c>
      <c r="K72" s="282">
        <v>12.77</v>
      </c>
      <c r="L72" s="281">
        <v>2888</v>
      </c>
      <c r="M72" s="281">
        <v>2460</v>
      </c>
    </row>
    <row r="73" spans="1:13" ht="18" customHeight="1" x14ac:dyDescent="0.2">
      <c r="A73" s="278">
        <v>45844</v>
      </c>
      <c r="B73" s="281">
        <v>22619</v>
      </c>
      <c r="C73" s="281">
        <v>38488</v>
      </c>
      <c r="D73" s="281">
        <v>12384</v>
      </c>
      <c r="E73" s="281">
        <v>1813.0249999999999</v>
      </c>
      <c r="F73" s="281">
        <v>0</v>
      </c>
      <c r="G73" s="281">
        <v>27917.025000000001</v>
      </c>
      <c r="H73" s="281">
        <v>25619</v>
      </c>
      <c r="I73" s="282">
        <v>23.42</v>
      </c>
      <c r="J73" s="281">
        <v>5298</v>
      </c>
      <c r="K73" s="282">
        <v>13.26</v>
      </c>
      <c r="L73" s="281">
        <v>3000</v>
      </c>
      <c r="M73" s="281">
        <v>2298</v>
      </c>
    </row>
    <row r="74" spans="1:13" ht="18" customHeight="1" x14ac:dyDescent="0.2">
      <c r="A74" s="278">
        <v>45851</v>
      </c>
      <c r="B74" s="281">
        <v>22821</v>
      </c>
      <c r="C74" s="281">
        <v>38488</v>
      </c>
      <c r="D74" s="281">
        <v>12413</v>
      </c>
      <c r="E74" s="281">
        <v>1790.8249999999998</v>
      </c>
      <c r="F74" s="281">
        <v>0</v>
      </c>
      <c r="G74" s="281">
        <v>27865.825000000001</v>
      </c>
      <c r="H74" s="281">
        <v>25624</v>
      </c>
      <c r="I74" s="282">
        <v>22.11</v>
      </c>
      <c r="J74" s="281">
        <v>5045</v>
      </c>
      <c r="K74" s="282">
        <v>12.28</v>
      </c>
      <c r="L74" s="281">
        <v>2803</v>
      </c>
      <c r="M74" s="281">
        <v>2242</v>
      </c>
    </row>
    <row r="75" spans="1:13" ht="18" customHeight="1" x14ac:dyDescent="0.2">
      <c r="A75" s="278">
        <v>45858</v>
      </c>
      <c r="B75" s="281">
        <v>22872</v>
      </c>
      <c r="C75" s="281">
        <v>38488</v>
      </c>
      <c r="D75" s="281">
        <v>12561</v>
      </c>
      <c r="E75" s="281">
        <v>1790.8249999999998</v>
      </c>
      <c r="F75" s="281">
        <v>0</v>
      </c>
      <c r="G75" s="281">
        <v>27717.825000000001</v>
      </c>
      <c r="H75" s="281">
        <v>25697</v>
      </c>
      <c r="I75" s="282">
        <v>21.19</v>
      </c>
      <c r="J75" s="281">
        <v>4846</v>
      </c>
      <c r="K75" s="282">
        <v>12.35</v>
      </c>
      <c r="L75" s="281">
        <v>2825</v>
      </c>
      <c r="M75" s="281">
        <v>2021</v>
      </c>
    </row>
    <row r="76" spans="1:13" ht="18" customHeight="1" x14ac:dyDescent="0.2">
      <c r="A76" s="278">
        <v>45865</v>
      </c>
      <c r="B76" s="281">
        <v>22825</v>
      </c>
      <c r="C76" s="281">
        <v>38488</v>
      </c>
      <c r="D76" s="281">
        <v>12523</v>
      </c>
      <c r="E76" s="281">
        <v>1790.8249999999998</v>
      </c>
      <c r="F76" s="281">
        <v>0</v>
      </c>
      <c r="G76" s="281">
        <v>27755.825000000001</v>
      </c>
      <c r="H76" s="281">
        <v>25837</v>
      </c>
      <c r="I76" s="282">
        <v>21.6</v>
      </c>
      <c r="J76" s="281">
        <v>4931</v>
      </c>
      <c r="K76" s="282">
        <v>13.2</v>
      </c>
      <c r="L76" s="281">
        <v>3012</v>
      </c>
      <c r="M76" s="281">
        <v>1919</v>
      </c>
    </row>
    <row r="77" spans="1:13" ht="18" customHeight="1" x14ac:dyDescent="0.2">
      <c r="A77" s="278">
        <v>45872</v>
      </c>
      <c r="B77" s="281">
        <v>22734</v>
      </c>
      <c r="C77" s="281">
        <v>38488</v>
      </c>
      <c r="D77" s="281">
        <v>12677</v>
      </c>
      <c r="E77" s="281">
        <v>1790.8249999999998</v>
      </c>
      <c r="F77" s="281">
        <v>0</v>
      </c>
      <c r="G77" s="281">
        <v>27601.825000000001</v>
      </c>
      <c r="H77" s="281">
        <v>25561</v>
      </c>
      <c r="I77" s="282">
        <v>21.41</v>
      </c>
      <c r="J77" s="281">
        <v>4868</v>
      </c>
      <c r="K77" s="282">
        <v>12.44</v>
      </c>
      <c r="L77" s="281">
        <v>2827</v>
      </c>
      <c r="M77" s="281">
        <v>2041</v>
      </c>
    </row>
    <row r="78" spans="1:13" ht="18" customHeight="1" x14ac:dyDescent="0.2">
      <c r="A78" s="278">
        <v>45879</v>
      </c>
      <c r="B78" s="281">
        <v>22695</v>
      </c>
      <c r="C78" s="281">
        <v>38488</v>
      </c>
      <c r="D78" s="281">
        <v>12725</v>
      </c>
      <c r="E78" s="281">
        <v>1813.0249999999999</v>
      </c>
      <c r="F78" s="281">
        <v>0</v>
      </c>
      <c r="G78" s="281">
        <v>27576.025000000001</v>
      </c>
      <c r="H78" s="281">
        <v>25631</v>
      </c>
      <c r="I78" s="282">
        <v>21.51</v>
      </c>
      <c r="J78" s="281">
        <v>4881</v>
      </c>
      <c r="K78" s="282">
        <v>12.94</v>
      </c>
      <c r="L78" s="281">
        <v>2936</v>
      </c>
      <c r="M78" s="281">
        <v>1945</v>
      </c>
    </row>
    <row r="79" spans="1:13" ht="18" customHeight="1" x14ac:dyDescent="0.2">
      <c r="A79" s="278">
        <v>45886</v>
      </c>
      <c r="B79" s="281">
        <v>22674</v>
      </c>
      <c r="C79" s="281">
        <v>38488</v>
      </c>
      <c r="D79" s="281">
        <v>12789</v>
      </c>
      <c r="E79" s="281">
        <v>1813.0249999999999</v>
      </c>
      <c r="F79" s="281">
        <v>0</v>
      </c>
      <c r="G79" s="281">
        <v>27512.025000000001</v>
      </c>
      <c r="H79" s="281">
        <v>25636</v>
      </c>
      <c r="I79" s="282">
        <v>21.34</v>
      </c>
      <c r="J79" s="281">
        <v>4838</v>
      </c>
      <c r="K79" s="282">
        <v>13.06</v>
      </c>
      <c r="L79" s="281">
        <v>2962</v>
      </c>
      <c r="M79" s="281">
        <v>1876</v>
      </c>
    </row>
    <row r="80" spans="1:13" ht="18" customHeight="1" x14ac:dyDescent="0.2">
      <c r="A80" s="278">
        <v>45893</v>
      </c>
      <c r="B80" s="281">
        <v>22637</v>
      </c>
      <c r="C80" s="281">
        <v>38488</v>
      </c>
      <c r="D80" s="281">
        <v>12837</v>
      </c>
      <c r="E80" s="281">
        <v>1813.0249999999999</v>
      </c>
      <c r="F80" s="281">
        <v>0</v>
      </c>
      <c r="G80" s="281">
        <v>27464.025000000001</v>
      </c>
      <c r="H80" s="281">
        <v>25992</v>
      </c>
      <c r="I80" s="282">
        <v>21.32</v>
      </c>
      <c r="J80" s="281">
        <v>4827</v>
      </c>
      <c r="K80" s="282">
        <v>14.82</v>
      </c>
      <c r="L80" s="281">
        <v>3355</v>
      </c>
      <c r="M80" s="281">
        <v>1472</v>
      </c>
    </row>
    <row r="81" spans="1:13" ht="18" customHeight="1" x14ac:dyDescent="0.2">
      <c r="A81" s="278">
        <v>45900</v>
      </c>
      <c r="B81" s="281">
        <v>22722</v>
      </c>
      <c r="C81" s="281">
        <v>38488</v>
      </c>
      <c r="D81" s="281">
        <v>12766</v>
      </c>
      <c r="E81" s="281">
        <v>1813.0249999999999</v>
      </c>
      <c r="F81" s="281">
        <v>0</v>
      </c>
      <c r="G81" s="281">
        <v>27535.025000000001</v>
      </c>
      <c r="H81" s="281">
        <v>26133</v>
      </c>
      <c r="I81" s="282">
        <v>21.18</v>
      </c>
      <c r="J81" s="281">
        <v>4813</v>
      </c>
      <c r="K81" s="282">
        <v>15.01</v>
      </c>
      <c r="L81" s="281">
        <v>3411</v>
      </c>
      <c r="M81" s="281">
        <v>1402</v>
      </c>
    </row>
    <row r="82" spans="1:13" ht="18" customHeight="1" x14ac:dyDescent="0.2">
      <c r="A82" s="278">
        <v>45907</v>
      </c>
      <c r="B82" s="281">
        <v>22012</v>
      </c>
      <c r="C82" s="281">
        <v>38723</v>
      </c>
      <c r="D82" s="281">
        <v>12872</v>
      </c>
      <c r="E82" s="281">
        <v>1827.1794048146505</v>
      </c>
      <c r="F82" s="281">
        <v>0</v>
      </c>
      <c r="G82" s="281">
        <v>27678.179404814651</v>
      </c>
      <c r="H82" s="281">
        <v>25385</v>
      </c>
      <c r="I82" s="282">
        <v>25.74</v>
      </c>
      <c r="J82" s="281">
        <v>5666</v>
      </c>
      <c r="K82" s="282">
        <v>15.32</v>
      </c>
      <c r="L82" s="281">
        <v>3373</v>
      </c>
      <c r="M82" s="281">
        <v>2293</v>
      </c>
    </row>
    <row r="83" spans="1:13" ht="18" customHeight="1" x14ac:dyDescent="0.2">
      <c r="A83" s="278">
        <v>45914</v>
      </c>
      <c r="B83" s="281">
        <v>22066</v>
      </c>
      <c r="C83" s="281">
        <v>38723</v>
      </c>
      <c r="D83" s="281">
        <v>12967</v>
      </c>
      <c r="E83" s="281">
        <v>1903.5544048146505</v>
      </c>
      <c r="F83" s="281">
        <v>0</v>
      </c>
      <c r="G83" s="281">
        <v>27659.554404814651</v>
      </c>
      <c r="H83" s="281">
        <v>24765</v>
      </c>
      <c r="I83" s="282">
        <v>25.35</v>
      </c>
      <c r="J83" s="281">
        <v>5594</v>
      </c>
      <c r="K83" s="282">
        <v>12.23</v>
      </c>
      <c r="L83" s="281">
        <v>2699</v>
      </c>
      <c r="M83" s="281">
        <v>2895</v>
      </c>
    </row>
    <row r="84" spans="1:13" ht="18" customHeight="1" x14ac:dyDescent="0.2">
      <c r="A84" s="278">
        <v>45921</v>
      </c>
      <c r="B84" s="281">
        <v>20744</v>
      </c>
      <c r="C84" s="281">
        <v>38723</v>
      </c>
      <c r="D84" s="281">
        <v>13455</v>
      </c>
      <c r="E84" s="281">
        <v>1827.1794048146505</v>
      </c>
      <c r="F84" s="281">
        <v>0</v>
      </c>
      <c r="G84" s="281">
        <v>27095.179404814651</v>
      </c>
      <c r="H84" s="281">
        <v>23477</v>
      </c>
      <c r="I84" s="282">
        <v>30.62</v>
      </c>
      <c r="J84" s="281">
        <v>6351</v>
      </c>
      <c r="K84" s="282">
        <v>13.17</v>
      </c>
      <c r="L84" s="281">
        <v>2733</v>
      </c>
      <c r="M84" s="281">
        <v>3618</v>
      </c>
    </row>
    <row r="85" spans="1:13" ht="18" customHeight="1" x14ac:dyDescent="0.2">
      <c r="A85" s="278">
        <v>45928</v>
      </c>
      <c r="B85" s="281">
        <v>19148</v>
      </c>
      <c r="C85" s="281">
        <v>38723</v>
      </c>
      <c r="D85" s="281">
        <v>14861</v>
      </c>
      <c r="E85" s="281">
        <v>1827.1794048146505</v>
      </c>
      <c r="F85" s="281">
        <v>0</v>
      </c>
      <c r="G85" s="281">
        <v>25689.179404814651</v>
      </c>
      <c r="H85" s="281">
        <v>21436</v>
      </c>
      <c r="I85" s="282">
        <v>34.159999999999997</v>
      </c>
      <c r="J85" s="281">
        <v>6541</v>
      </c>
      <c r="K85" s="282">
        <v>11.95</v>
      </c>
      <c r="L85" s="281">
        <v>2288</v>
      </c>
      <c r="M85" s="281">
        <v>4253</v>
      </c>
    </row>
    <row r="86" spans="1:13" ht="18" customHeight="1" x14ac:dyDescent="0.2">
      <c r="A86" s="278">
        <v>45935</v>
      </c>
      <c r="B86" s="281">
        <v>18213</v>
      </c>
      <c r="C86" s="281">
        <v>38723</v>
      </c>
      <c r="D86" s="281">
        <v>15723</v>
      </c>
      <c r="E86" s="281">
        <v>1734.9294048146505</v>
      </c>
      <c r="F86" s="281">
        <v>0</v>
      </c>
      <c r="G86" s="281">
        <v>24734.929404814651</v>
      </c>
      <c r="H86" s="281">
        <v>20635</v>
      </c>
      <c r="I86" s="282">
        <v>35.81</v>
      </c>
      <c r="J86" s="281">
        <v>6522</v>
      </c>
      <c r="K86" s="282">
        <v>13.3</v>
      </c>
      <c r="L86" s="281">
        <v>2422</v>
      </c>
      <c r="M86" s="281">
        <v>4100</v>
      </c>
    </row>
    <row r="87" spans="1:13" ht="18" customHeight="1" x14ac:dyDescent="0.2">
      <c r="A87" s="363" t="s">
        <v>354</v>
      </c>
      <c r="B87" s="364"/>
      <c r="C87" s="364"/>
      <c r="D87" s="364"/>
      <c r="E87" s="364"/>
      <c r="F87" s="364"/>
      <c r="G87" s="364"/>
      <c r="H87" s="364"/>
      <c r="I87" s="365"/>
      <c r="J87" s="364"/>
      <c r="K87" s="365"/>
      <c r="L87" s="364"/>
      <c r="M87" s="364"/>
    </row>
    <row r="88" spans="1:13" ht="32.25" customHeight="1" x14ac:dyDescent="0.2">
      <c r="A88" s="360" t="s">
        <v>355</v>
      </c>
      <c r="B88" s="360"/>
      <c r="C88" s="360"/>
      <c r="D88" s="360"/>
      <c r="E88" s="360"/>
      <c r="F88" s="360"/>
      <c r="G88" s="360"/>
      <c r="H88" s="360"/>
      <c r="I88" s="360"/>
      <c r="J88" s="360"/>
      <c r="K88" s="360"/>
      <c r="L88" s="360"/>
      <c r="M88" s="360"/>
    </row>
    <row r="90" spans="1:13" x14ac:dyDescent="0.2">
      <c r="A90" s="4" t="s">
        <v>3</v>
      </c>
    </row>
  </sheetData>
  <hyperlinks>
    <hyperlink ref="A1" location="Menu!B1" display="Back to main menu"/>
    <hyperlink ref="A90" location="Menu!B1" display="Back to main menu"/>
  </hyperlinks>
  <pageMargins left="0.74803149606299202" right="0.74803149606299202" top="0.98425196850393704" bottom="0.98425196850393704" header="0.511811023622047" footer="0.511811023622047"/>
  <pageSetup scale="67" fitToHeight="0" orientation="portrait" r:id="rId1"/>
  <headerFooter alignWithMargins="0"/>
  <rowBreaks count="1" manualBreakCount="1">
    <brk id="57" max="1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G93"/>
  <sheetViews>
    <sheetView view="pageBreakPreview" zoomScaleNormal="100" zoomScaleSheetLayoutView="100" workbookViewId="0">
      <pane xSplit="1" ySplit="7" topLeftCell="B60" activePane="bottomRight" state="frozen"/>
      <selection activeCell="E60" sqref="E60"/>
      <selection pane="topRight" activeCell="E60" sqref="E60"/>
      <selection pane="bottomLeft" activeCell="E60" sqref="E60"/>
      <selection pane="bottomRight"/>
    </sheetView>
  </sheetViews>
  <sheetFormatPr defaultColWidth="9.28515625" defaultRowHeight="12.75" x14ac:dyDescent="0.2"/>
  <cols>
    <col min="1" max="1" width="12" style="21" bestFit="1" customWidth="1"/>
    <col min="2" max="3" width="14.42578125" style="21" customWidth="1"/>
    <col min="4" max="4" width="15.7109375" style="21" customWidth="1"/>
    <col min="5" max="7" width="14.42578125" style="21" customWidth="1"/>
    <col min="8" max="16384" width="9.28515625" style="21"/>
  </cols>
  <sheetData>
    <row r="1" spans="1:7" x14ac:dyDescent="0.2">
      <c r="A1" s="4" t="s">
        <v>3</v>
      </c>
    </row>
    <row r="2" spans="1:7" x14ac:dyDescent="0.2">
      <c r="A2" s="20"/>
    </row>
    <row r="3" spans="1:7" x14ac:dyDescent="0.2">
      <c r="A3" s="17" t="s">
        <v>36</v>
      </c>
      <c r="B3"/>
      <c r="C3"/>
      <c r="D3"/>
      <c r="E3"/>
      <c r="F3" s="17"/>
      <c r="G3" s="34"/>
    </row>
    <row r="5" spans="1:7" ht="12.75" customHeight="1" x14ac:dyDescent="0.2">
      <c r="A5" s="273" t="s">
        <v>130</v>
      </c>
      <c r="B5" s="413" t="s">
        <v>120</v>
      </c>
      <c r="C5" s="413" t="s">
        <v>120</v>
      </c>
      <c r="D5" s="413" t="s">
        <v>120</v>
      </c>
      <c r="E5" s="413" t="s">
        <v>119</v>
      </c>
      <c r="F5" s="413" t="s">
        <v>119</v>
      </c>
      <c r="G5" s="413" t="s">
        <v>119</v>
      </c>
    </row>
    <row r="6" spans="1:7" x14ac:dyDescent="0.2">
      <c r="A6" s="268" t="s">
        <v>135</v>
      </c>
      <c r="B6" s="284" t="s">
        <v>378</v>
      </c>
      <c r="C6" s="284" t="s">
        <v>117</v>
      </c>
      <c r="D6" s="284" t="s">
        <v>115</v>
      </c>
      <c r="E6" s="284" t="s">
        <v>378</v>
      </c>
      <c r="F6" s="284" t="s">
        <v>117</v>
      </c>
      <c r="G6" s="284" t="s">
        <v>115</v>
      </c>
    </row>
    <row r="7" spans="1:7" ht="15" customHeight="1" thickBot="1" x14ac:dyDescent="0.25">
      <c r="A7" s="269" t="s">
        <v>140</v>
      </c>
      <c r="B7" s="269" t="s">
        <v>129</v>
      </c>
      <c r="C7" s="269" t="s">
        <v>129</v>
      </c>
      <c r="D7" s="269" t="s">
        <v>129</v>
      </c>
      <c r="E7" s="269" t="s">
        <v>129</v>
      </c>
      <c r="F7" s="269" t="s">
        <v>129</v>
      </c>
      <c r="G7" s="269" t="s">
        <v>129</v>
      </c>
    </row>
    <row r="8" spans="1:7" ht="18" customHeight="1" x14ac:dyDescent="0.2">
      <c r="A8" s="276">
        <v>45389</v>
      </c>
      <c r="B8" s="271">
        <v>523.09019814394151</v>
      </c>
      <c r="C8" s="271">
        <v>0</v>
      </c>
      <c r="D8" s="271">
        <v>21.912768853981731</v>
      </c>
      <c r="E8" s="271">
        <v>523.09019814394151</v>
      </c>
      <c r="F8" s="271">
        <v>0</v>
      </c>
      <c r="G8" s="271">
        <v>61.912768853981731</v>
      </c>
    </row>
    <row r="9" spans="1:7" ht="18" customHeight="1" x14ac:dyDescent="0.2">
      <c r="A9" s="278">
        <v>45396</v>
      </c>
      <c r="B9" s="285">
        <v>727.5227881439414</v>
      </c>
      <c r="C9" s="285">
        <v>0</v>
      </c>
      <c r="D9" s="285">
        <v>0</v>
      </c>
      <c r="E9" s="285">
        <v>727.5227881439414</v>
      </c>
      <c r="F9" s="285">
        <v>0</v>
      </c>
      <c r="G9" s="285">
        <v>0</v>
      </c>
    </row>
    <row r="10" spans="1:7" ht="18" customHeight="1" x14ac:dyDescent="0.2">
      <c r="A10" s="278">
        <v>45403</v>
      </c>
      <c r="B10" s="285">
        <v>714.68222814394085</v>
      </c>
      <c r="C10" s="285">
        <v>0</v>
      </c>
      <c r="D10" s="285">
        <v>0</v>
      </c>
      <c r="E10" s="285">
        <v>714.68222814394085</v>
      </c>
      <c r="F10" s="285">
        <v>0</v>
      </c>
      <c r="G10" s="285">
        <v>0</v>
      </c>
    </row>
    <row r="11" spans="1:7" ht="18" customHeight="1" x14ac:dyDescent="0.2">
      <c r="A11" s="278">
        <v>45410</v>
      </c>
      <c r="B11" s="285">
        <v>715.93792083721655</v>
      </c>
      <c r="C11" s="285">
        <v>0</v>
      </c>
      <c r="D11" s="285">
        <v>0</v>
      </c>
      <c r="E11" s="285">
        <v>715.93792083721655</v>
      </c>
      <c r="F11" s="285">
        <v>0</v>
      </c>
      <c r="G11" s="285">
        <v>0</v>
      </c>
    </row>
    <row r="12" spans="1:7" ht="18" customHeight="1" x14ac:dyDescent="0.2">
      <c r="A12" s="278">
        <v>45417</v>
      </c>
      <c r="B12" s="285">
        <v>388.83539721127931</v>
      </c>
      <c r="C12" s="285">
        <v>0</v>
      </c>
      <c r="D12" s="285">
        <v>0</v>
      </c>
      <c r="E12" s="285">
        <v>402.57607326552738</v>
      </c>
      <c r="F12" s="285">
        <v>0</v>
      </c>
      <c r="G12" s="285">
        <v>0</v>
      </c>
    </row>
    <row r="13" spans="1:7" ht="18" customHeight="1" x14ac:dyDescent="0.2">
      <c r="A13" s="278">
        <v>45424</v>
      </c>
      <c r="B13" s="285">
        <v>0</v>
      </c>
      <c r="C13" s="285">
        <v>0</v>
      </c>
      <c r="D13" s="285">
        <v>0</v>
      </c>
      <c r="E13" s="285">
        <v>0</v>
      </c>
      <c r="F13" s="285">
        <v>0</v>
      </c>
      <c r="G13" s="285">
        <v>14.605729808402828</v>
      </c>
    </row>
    <row r="14" spans="1:7" ht="18" customHeight="1" x14ac:dyDescent="0.2">
      <c r="A14" s="278">
        <v>45431</v>
      </c>
      <c r="B14" s="285">
        <v>0</v>
      </c>
      <c r="C14" s="285">
        <v>0</v>
      </c>
      <c r="D14" s="285">
        <v>0</v>
      </c>
      <c r="E14" s="285">
        <v>0</v>
      </c>
      <c r="F14" s="285">
        <v>0</v>
      </c>
      <c r="G14" s="285">
        <v>0</v>
      </c>
    </row>
    <row r="15" spans="1:7" ht="18" customHeight="1" x14ac:dyDescent="0.2">
      <c r="A15" s="278">
        <v>45438</v>
      </c>
      <c r="B15" s="285">
        <v>548.93355889789723</v>
      </c>
      <c r="C15" s="285">
        <v>861.83471033508056</v>
      </c>
      <c r="D15" s="285">
        <v>0</v>
      </c>
      <c r="E15" s="285">
        <v>562.6742349521453</v>
      </c>
      <c r="F15" s="285">
        <v>901.83471033508056</v>
      </c>
      <c r="G15" s="285">
        <v>0</v>
      </c>
    </row>
    <row r="16" spans="1:7" ht="18" customHeight="1" x14ac:dyDescent="0.2">
      <c r="A16" s="278">
        <v>45445</v>
      </c>
      <c r="B16" s="285">
        <v>229.45398708069933</v>
      </c>
      <c r="C16" s="285">
        <v>784.82701334717342</v>
      </c>
      <c r="D16" s="285">
        <v>0</v>
      </c>
      <c r="E16" s="285">
        <v>229.45398708069933</v>
      </c>
      <c r="F16" s="285">
        <v>824.82701334717342</v>
      </c>
      <c r="G16" s="285">
        <v>0</v>
      </c>
    </row>
    <row r="17" spans="1:7" ht="18" customHeight="1" x14ac:dyDescent="0.2">
      <c r="A17" s="278">
        <v>45452</v>
      </c>
      <c r="B17" s="285">
        <v>0</v>
      </c>
      <c r="C17" s="285">
        <v>288.17035916953228</v>
      </c>
      <c r="D17" s="285">
        <v>0</v>
      </c>
      <c r="E17" s="285">
        <v>0</v>
      </c>
      <c r="F17" s="285">
        <v>328.17035916953228</v>
      </c>
      <c r="G17" s="285">
        <v>0</v>
      </c>
    </row>
    <row r="18" spans="1:7" ht="18" customHeight="1" x14ac:dyDescent="0.2">
      <c r="A18" s="278">
        <v>45459</v>
      </c>
      <c r="B18" s="285">
        <v>0</v>
      </c>
      <c r="C18" s="285">
        <v>0</v>
      </c>
      <c r="D18" s="285">
        <v>0</v>
      </c>
      <c r="E18" s="285">
        <v>0</v>
      </c>
      <c r="F18" s="285">
        <v>0</v>
      </c>
      <c r="G18" s="285">
        <v>0</v>
      </c>
    </row>
    <row r="19" spans="1:7" ht="18" customHeight="1" x14ac:dyDescent="0.2">
      <c r="A19" s="278">
        <v>45466</v>
      </c>
      <c r="B19" s="285">
        <v>590.75914708069922</v>
      </c>
      <c r="C19" s="285">
        <v>0</v>
      </c>
      <c r="D19" s="285">
        <v>0</v>
      </c>
      <c r="E19" s="285">
        <v>590.75914708069922</v>
      </c>
      <c r="F19" s="285">
        <v>0</v>
      </c>
      <c r="G19" s="285">
        <v>0</v>
      </c>
    </row>
    <row r="20" spans="1:7" ht="18" customHeight="1" x14ac:dyDescent="0.2">
      <c r="A20" s="278">
        <v>45473</v>
      </c>
      <c r="B20" s="285">
        <v>380.76106708069892</v>
      </c>
      <c r="C20" s="285">
        <v>0</v>
      </c>
      <c r="D20" s="285">
        <v>0</v>
      </c>
      <c r="E20" s="285">
        <v>380.76106708069892</v>
      </c>
      <c r="F20" s="285">
        <v>0</v>
      </c>
      <c r="G20" s="285">
        <v>0</v>
      </c>
    </row>
    <row r="21" spans="1:7" ht="18" customHeight="1" x14ac:dyDescent="0.2">
      <c r="A21" s="278">
        <v>45480</v>
      </c>
      <c r="B21" s="285">
        <v>0</v>
      </c>
      <c r="C21" s="285">
        <v>0</v>
      </c>
      <c r="D21" s="285">
        <v>61.039774391945912</v>
      </c>
      <c r="E21" s="285">
        <v>0</v>
      </c>
      <c r="F21" s="285">
        <v>0</v>
      </c>
      <c r="G21" s="285">
        <v>101.03977439194591</v>
      </c>
    </row>
    <row r="22" spans="1:7" ht="18" customHeight="1" x14ac:dyDescent="0.2">
      <c r="A22" s="278">
        <v>45487</v>
      </c>
      <c r="B22" s="285">
        <v>0</v>
      </c>
      <c r="C22" s="285">
        <v>0</v>
      </c>
      <c r="D22" s="285">
        <v>32.36755251369209</v>
      </c>
      <c r="E22" s="285">
        <v>0</v>
      </c>
      <c r="F22" s="285">
        <v>0</v>
      </c>
      <c r="G22" s="285">
        <v>72.36755251369209</v>
      </c>
    </row>
    <row r="23" spans="1:7" ht="18" customHeight="1" x14ac:dyDescent="0.2">
      <c r="A23" s="278">
        <v>45494</v>
      </c>
      <c r="B23" s="285">
        <v>0</v>
      </c>
      <c r="C23" s="285">
        <v>0</v>
      </c>
      <c r="D23" s="285">
        <v>41.809452513692122</v>
      </c>
      <c r="E23" s="285">
        <v>0</v>
      </c>
      <c r="F23" s="285">
        <v>0</v>
      </c>
      <c r="G23" s="285">
        <v>81.809452513692122</v>
      </c>
    </row>
    <row r="24" spans="1:7" ht="18" customHeight="1" x14ac:dyDescent="0.2">
      <c r="A24" s="278">
        <v>45501</v>
      </c>
      <c r="B24" s="285">
        <v>0</v>
      </c>
      <c r="C24" s="285">
        <v>0</v>
      </c>
      <c r="D24" s="285">
        <v>56.078250161698634</v>
      </c>
      <c r="E24" s="285">
        <v>0</v>
      </c>
      <c r="F24" s="285">
        <v>0</v>
      </c>
      <c r="G24" s="285">
        <v>96.078250161698634</v>
      </c>
    </row>
    <row r="25" spans="1:7" ht="18" customHeight="1" x14ac:dyDescent="0.2">
      <c r="A25" s="278">
        <v>45508</v>
      </c>
      <c r="B25" s="285">
        <v>0</v>
      </c>
      <c r="C25" s="285">
        <v>0</v>
      </c>
      <c r="D25" s="285">
        <v>2.6092213883378577</v>
      </c>
      <c r="E25" s="285">
        <v>0</v>
      </c>
      <c r="F25" s="285">
        <v>0</v>
      </c>
      <c r="G25" s="285">
        <v>42.609221388337858</v>
      </c>
    </row>
    <row r="26" spans="1:7" ht="18" customHeight="1" x14ac:dyDescent="0.2">
      <c r="A26" s="278">
        <v>45515</v>
      </c>
      <c r="B26" s="285">
        <v>0</v>
      </c>
      <c r="C26" s="285">
        <v>0</v>
      </c>
      <c r="D26" s="285">
        <v>0</v>
      </c>
      <c r="E26" s="285">
        <v>0</v>
      </c>
      <c r="F26" s="285">
        <v>0</v>
      </c>
      <c r="G26" s="285">
        <v>13.847535082285901</v>
      </c>
    </row>
    <row r="27" spans="1:7" ht="18" customHeight="1" x14ac:dyDescent="0.2">
      <c r="A27" s="278">
        <v>45522</v>
      </c>
      <c r="B27" s="285">
        <v>0</v>
      </c>
      <c r="C27" s="285">
        <v>0</v>
      </c>
      <c r="D27" s="285">
        <v>0</v>
      </c>
      <c r="E27" s="285">
        <v>0</v>
      </c>
      <c r="F27" s="285">
        <v>0</v>
      </c>
      <c r="G27" s="285">
        <v>0</v>
      </c>
    </row>
    <row r="28" spans="1:7" ht="18" customHeight="1" x14ac:dyDescent="0.2">
      <c r="A28" s="278">
        <v>45529</v>
      </c>
      <c r="B28" s="285">
        <v>0</v>
      </c>
      <c r="C28" s="285">
        <v>0</v>
      </c>
      <c r="D28" s="285">
        <v>0</v>
      </c>
      <c r="E28" s="285">
        <v>0</v>
      </c>
      <c r="F28" s="285">
        <v>0</v>
      </c>
      <c r="G28" s="285">
        <v>0</v>
      </c>
    </row>
    <row r="29" spans="1:7" ht="18" customHeight="1" x14ac:dyDescent="0.2">
      <c r="A29" s="278">
        <v>45536</v>
      </c>
      <c r="B29" s="285">
        <v>472.2881836054994</v>
      </c>
      <c r="C29" s="285">
        <v>0</v>
      </c>
      <c r="D29" s="285">
        <v>0</v>
      </c>
      <c r="E29" s="285">
        <v>472.2881836054994</v>
      </c>
      <c r="F29" s="285">
        <v>0</v>
      </c>
      <c r="G29" s="285">
        <v>0</v>
      </c>
    </row>
    <row r="30" spans="1:7" ht="18" customHeight="1" x14ac:dyDescent="0.2">
      <c r="A30" s="278">
        <v>45543</v>
      </c>
      <c r="B30" s="285">
        <v>517.08456360549917</v>
      </c>
      <c r="C30" s="285">
        <v>0</v>
      </c>
      <c r="D30" s="285">
        <v>0</v>
      </c>
      <c r="E30" s="285">
        <v>517.08456360549917</v>
      </c>
      <c r="F30" s="285">
        <v>0</v>
      </c>
      <c r="G30" s="285">
        <v>55.996340118171929</v>
      </c>
    </row>
    <row r="31" spans="1:7" ht="18" customHeight="1" x14ac:dyDescent="0.2">
      <c r="A31" s="278">
        <v>45550</v>
      </c>
      <c r="B31" s="285">
        <v>516.25704360549935</v>
      </c>
      <c r="C31" s="285">
        <v>0</v>
      </c>
      <c r="D31" s="285">
        <v>0</v>
      </c>
      <c r="E31" s="285">
        <v>516.25704360549935</v>
      </c>
      <c r="F31" s="285">
        <v>0</v>
      </c>
      <c r="G31" s="285">
        <v>0</v>
      </c>
    </row>
    <row r="32" spans="1:7" ht="18" customHeight="1" x14ac:dyDescent="0.2">
      <c r="A32" s="278">
        <v>45557</v>
      </c>
      <c r="B32" s="285">
        <v>515.33442360549998</v>
      </c>
      <c r="C32" s="285">
        <v>0</v>
      </c>
      <c r="D32" s="285">
        <v>0</v>
      </c>
      <c r="E32" s="285">
        <v>515.33442360549998</v>
      </c>
      <c r="F32" s="285">
        <v>0</v>
      </c>
      <c r="G32" s="285">
        <v>73.692754044972617</v>
      </c>
    </row>
    <row r="33" spans="1:7" ht="18" customHeight="1" x14ac:dyDescent="0.2">
      <c r="A33" s="278">
        <v>45564</v>
      </c>
      <c r="B33" s="285">
        <v>529.0025536055</v>
      </c>
      <c r="C33" s="285">
        <v>0</v>
      </c>
      <c r="D33" s="285">
        <v>0</v>
      </c>
      <c r="E33" s="285">
        <v>529.0025536055</v>
      </c>
      <c r="F33" s="285">
        <v>0</v>
      </c>
      <c r="G33" s="285">
        <v>60.885188221020542</v>
      </c>
    </row>
    <row r="34" spans="1:7" ht="18" customHeight="1" x14ac:dyDescent="0.2">
      <c r="A34" s="278">
        <v>45571</v>
      </c>
      <c r="B34" s="285">
        <v>62.081008756485062</v>
      </c>
      <c r="C34" s="285">
        <v>195.1628288475755</v>
      </c>
      <c r="D34" s="285">
        <v>0</v>
      </c>
      <c r="E34" s="285">
        <v>80.792833763411181</v>
      </c>
      <c r="F34" s="285">
        <v>410.2257170338919</v>
      </c>
      <c r="G34" s="285">
        <v>29.9371118136836</v>
      </c>
    </row>
    <row r="35" spans="1:7" ht="18" customHeight="1" x14ac:dyDescent="0.2">
      <c r="A35" s="278">
        <v>45578</v>
      </c>
      <c r="B35" s="285">
        <v>535.26318875648667</v>
      </c>
      <c r="C35" s="285">
        <v>83.362732703241647</v>
      </c>
      <c r="D35" s="285">
        <v>0</v>
      </c>
      <c r="E35" s="285">
        <v>553.97501376341188</v>
      </c>
      <c r="F35" s="285">
        <v>243.16159912863492</v>
      </c>
      <c r="G35" s="285">
        <v>85.201133574606729</v>
      </c>
    </row>
    <row r="36" spans="1:7" ht="18" customHeight="1" x14ac:dyDescent="0.2">
      <c r="A36" s="278">
        <v>45585</v>
      </c>
      <c r="B36" s="285">
        <v>0</v>
      </c>
      <c r="C36" s="285">
        <v>103.79713387772335</v>
      </c>
      <c r="D36" s="285">
        <v>0</v>
      </c>
      <c r="E36" s="285">
        <v>0</v>
      </c>
      <c r="F36" s="285">
        <v>260.0125991286348</v>
      </c>
      <c r="G36" s="285">
        <v>88.78453474908855</v>
      </c>
    </row>
    <row r="37" spans="1:7" ht="18" customHeight="1" x14ac:dyDescent="0.2">
      <c r="A37" s="278">
        <v>45592</v>
      </c>
      <c r="B37" s="285">
        <v>464.42943875648598</v>
      </c>
      <c r="C37" s="285">
        <v>67.598588570399897</v>
      </c>
      <c r="D37" s="285">
        <v>0</v>
      </c>
      <c r="E37" s="285">
        <v>483.14126376341119</v>
      </c>
      <c r="F37" s="285">
        <v>294.63123377258933</v>
      </c>
      <c r="G37" s="285">
        <v>17.967354797810685</v>
      </c>
    </row>
    <row r="38" spans="1:7" ht="18" customHeight="1" x14ac:dyDescent="0.2">
      <c r="A38" s="278">
        <v>45599</v>
      </c>
      <c r="B38" s="285">
        <v>1856.7905967791048</v>
      </c>
      <c r="C38" s="285">
        <v>0</v>
      </c>
      <c r="D38" s="285">
        <v>0</v>
      </c>
      <c r="E38" s="285">
        <v>1882.6481168715818</v>
      </c>
      <c r="F38" s="285">
        <v>0</v>
      </c>
      <c r="G38" s="285">
        <v>0</v>
      </c>
    </row>
    <row r="39" spans="1:7" ht="18" customHeight="1" x14ac:dyDescent="0.2">
      <c r="A39" s="278">
        <v>45606</v>
      </c>
      <c r="B39" s="285">
        <v>1611.7899067791059</v>
      </c>
      <c r="C39" s="285">
        <v>0</v>
      </c>
      <c r="D39" s="285">
        <v>0</v>
      </c>
      <c r="E39" s="285">
        <v>1637.647426871582</v>
      </c>
      <c r="F39" s="285">
        <v>0</v>
      </c>
      <c r="G39" s="285">
        <v>43.344928033998485</v>
      </c>
    </row>
    <row r="40" spans="1:7" ht="18" customHeight="1" x14ac:dyDescent="0.2">
      <c r="A40" s="278">
        <v>45613</v>
      </c>
      <c r="B40" s="285">
        <v>1766.2467967791054</v>
      </c>
      <c r="C40" s="285">
        <v>0</v>
      </c>
      <c r="D40" s="285">
        <v>0</v>
      </c>
      <c r="E40" s="285">
        <v>1792.1043168715819</v>
      </c>
      <c r="F40" s="285">
        <v>0</v>
      </c>
      <c r="G40" s="285">
        <v>22.877328033998481</v>
      </c>
    </row>
    <row r="41" spans="1:7" ht="18" customHeight="1" x14ac:dyDescent="0.2">
      <c r="A41" s="278">
        <v>45620</v>
      </c>
      <c r="B41" s="285">
        <v>1587.5245767791048</v>
      </c>
      <c r="C41" s="285">
        <v>0</v>
      </c>
      <c r="D41" s="285">
        <v>0</v>
      </c>
      <c r="E41" s="285">
        <v>1613.3820968715813</v>
      </c>
      <c r="F41" s="285">
        <v>0</v>
      </c>
      <c r="G41" s="285">
        <v>0</v>
      </c>
    </row>
    <row r="42" spans="1:7" ht="18" customHeight="1" x14ac:dyDescent="0.2">
      <c r="A42" s="278">
        <v>45627</v>
      </c>
      <c r="B42" s="285">
        <v>1679.5110947949097</v>
      </c>
      <c r="C42" s="285">
        <v>0</v>
      </c>
      <c r="D42" s="285">
        <v>0</v>
      </c>
      <c r="E42" s="285">
        <v>1703.4133541223691</v>
      </c>
      <c r="F42" s="285">
        <v>0</v>
      </c>
      <c r="G42" s="285">
        <v>42.686461517565988</v>
      </c>
    </row>
    <row r="43" spans="1:7" ht="18" customHeight="1" x14ac:dyDescent="0.2">
      <c r="A43" s="278">
        <v>45634</v>
      </c>
      <c r="B43" s="285">
        <v>1780.0147247949114</v>
      </c>
      <c r="C43" s="285">
        <v>0</v>
      </c>
      <c r="D43" s="285">
        <v>0</v>
      </c>
      <c r="E43" s="285">
        <v>1803.9169841223713</v>
      </c>
      <c r="F43" s="285">
        <v>0</v>
      </c>
      <c r="G43" s="285">
        <v>70.009107456747984</v>
      </c>
    </row>
    <row r="44" spans="1:7" ht="18" customHeight="1" x14ac:dyDescent="0.2">
      <c r="A44" s="278">
        <v>45641</v>
      </c>
      <c r="B44" s="285">
        <v>1578.7506247949118</v>
      </c>
      <c r="C44" s="285">
        <v>0</v>
      </c>
      <c r="D44" s="285">
        <v>0</v>
      </c>
      <c r="E44" s="285">
        <v>1602.6528841223717</v>
      </c>
      <c r="F44" s="285">
        <v>0</v>
      </c>
      <c r="G44" s="285">
        <v>62.953307456748007</v>
      </c>
    </row>
    <row r="45" spans="1:7" ht="18" customHeight="1" x14ac:dyDescent="0.2">
      <c r="A45" s="278">
        <v>45648</v>
      </c>
      <c r="B45" s="285">
        <v>1814.575024794912</v>
      </c>
      <c r="C45" s="285">
        <v>0</v>
      </c>
      <c r="D45" s="285">
        <v>0</v>
      </c>
      <c r="E45" s="285">
        <v>1838.4772841223714</v>
      </c>
      <c r="F45" s="285">
        <v>0</v>
      </c>
      <c r="G45" s="285">
        <v>47.391307456747995</v>
      </c>
    </row>
    <row r="46" spans="1:7" ht="18" customHeight="1" x14ac:dyDescent="0.2">
      <c r="A46" s="278">
        <v>45655</v>
      </c>
      <c r="B46" s="285">
        <v>2353.3624147949122</v>
      </c>
      <c r="C46" s="285">
        <v>0</v>
      </c>
      <c r="D46" s="285">
        <v>0</v>
      </c>
      <c r="E46" s="285">
        <v>2377.2646741223716</v>
      </c>
      <c r="F46" s="285">
        <v>0</v>
      </c>
      <c r="G46" s="285">
        <v>68.918907456748002</v>
      </c>
    </row>
    <row r="47" spans="1:7" ht="18" customHeight="1" x14ac:dyDescent="0.2">
      <c r="A47" s="278">
        <v>45662</v>
      </c>
      <c r="B47" s="285">
        <v>1201.4103116416409</v>
      </c>
      <c r="C47" s="285">
        <v>0</v>
      </c>
      <c r="D47" s="285">
        <v>0</v>
      </c>
      <c r="E47" s="285">
        <v>1225.3125709691008</v>
      </c>
      <c r="F47" s="285">
        <v>0</v>
      </c>
      <c r="G47" s="285">
        <v>102.53813496643772</v>
      </c>
    </row>
    <row r="48" spans="1:7" ht="18" customHeight="1" x14ac:dyDescent="0.2">
      <c r="A48" s="278">
        <v>45669</v>
      </c>
      <c r="B48" s="285">
        <v>708.32291164164235</v>
      </c>
      <c r="C48" s="285">
        <v>0</v>
      </c>
      <c r="D48" s="285">
        <v>0</v>
      </c>
      <c r="E48" s="285">
        <v>732.22517096910246</v>
      </c>
      <c r="F48" s="285">
        <v>0</v>
      </c>
      <c r="G48" s="285">
        <v>75.365142405367351</v>
      </c>
    </row>
    <row r="49" spans="1:7" ht="18" customHeight="1" x14ac:dyDescent="0.2">
      <c r="A49" s="278">
        <v>45676</v>
      </c>
      <c r="B49" s="285">
        <v>814.26361164164246</v>
      </c>
      <c r="C49" s="285">
        <v>0</v>
      </c>
      <c r="D49" s="285">
        <v>0</v>
      </c>
      <c r="E49" s="285">
        <v>838.16587096910234</v>
      </c>
      <c r="F49" s="285">
        <v>0</v>
      </c>
      <c r="G49" s="285">
        <v>27.111871623853744</v>
      </c>
    </row>
    <row r="50" spans="1:7" ht="18" customHeight="1" x14ac:dyDescent="0.2">
      <c r="A50" s="278">
        <v>45683</v>
      </c>
      <c r="B50" s="285">
        <v>382.85479601775114</v>
      </c>
      <c r="C50" s="285">
        <v>0</v>
      </c>
      <c r="D50" s="285">
        <v>0</v>
      </c>
      <c r="E50" s="285">
        <v>406.75705534521103</v>
      </c>
      <c r="F50" s="285">
        <v>0</v>
      </c>
      <c r="G50" s="285">
        <v>0</v>
      </c>
    </row>
    <row r="51" spans="1:7" ht="18" customHeight="1" x14ac:dyDescent="0.2">
      <c r="A51" s="278">
        <v>45690</v>
      </c>
      <c r="B51" s="285">
        <v>397.54979601775085</v>
      </c>
      <c r="C51" s="285">
        <v>0</v>
      </c>
      <c r="D51" s="285">
        <v>0</v>
      </c>
      <c r="E51" s="285">
        <v>421.45205534521074</v>
      </c>
      <c r="F51" s="285">
        <v>0</v>
      </c>
      <c r="G51" s="285">
        <v>0</v>
      </c>
    </row>
    <row r="52" spans="1:7" ht="18" customHeight="1" x14ac:dyDescent="0.2">
      <c r="A52" s="278">
        <v>45697</v>
      </c>
      <c r="B52" s="285">
        <v>378.09279601775074</v>
      </c>
      <c r="C52" s="285">
        <v>0</v>
      </c>
      <c r="D52" s="285">
        <v>0</v>
      </c>
      <c r="E52" s="285">
        <v>401.99505534521063</v>
      </c>
      <c r="F52" s="285">
        <v>0</v>
      </c>
      <c r="G52" s="285">
        <v>0</v>
      </c>
    </row>
    <row r="53" spans="1:7" ht="18" customHeight="1" x14ac:dyDescent="0.2">
      <c r="A53" s="278">
        <v>45704</v>
      </c>
      <c r="B53" s="285">
        <v>514.84879601775106</v>
      </c>
      <c r="C53" s="285">
        <v>0</v>
      </c>
      <c r="D53" s="285">
        <v>0</v>
      </c>
      <c r="E53" s="285">
        <v>538.75105534521094</v>
      </c>
      <c r="F53" s="285">
        <v>0</v>
      </c>
      <c r="G53" s="285">
        <v>55.941129550563346</v>
      </c>
    </row>
    <row r="54" spans="1:7" ht="18" customHeight="1" x14ac:dyDescent="0.2">
      <c r="A54" s="278">
        <v>45711</v>
      </c>
      <c r="B54" s="285">
        <v>214.12780244783653</v>
      </c>
      <c r="C54" s="285">
        <v>0</v>
      </c>
      <c r="D54" s="285">
        <v>0</v>
      </c>
      <c r="E54" s="285">
        <v>238.03006177529642</v>
      </c>
      <c r="F54" s="285">
        <v>0</v>
      </c>
      <c r="G54" s="285">
        <v>93.927251558942658</v>
      </c>
    </row>
    <row r="55" spans="1:7" ht="18" customHeight="1" x14ac:dyDescent="0.2">
      <c r="A55" s="278">
        <v>45718</v>
      </c>
      <c r="B55" s="285">
        <v>0</v>
      </c>
      <c r="C55" s="285">
        <v>0</v>
      </c>
      <c r="D55" s="285">
        <v>0</v>
      </c>
      <c r="E55" s="285">
        <v>0</v>
      </c>
      <c r="F55" s="285">
        <v>0</v>
      </c>
      <c r="G55" s="285">
        <v>81.447060369009591</v>
      </c>
    </row>
    <row r="56" spans="1:7" ht="18" customHeight="1" x14ac:dyDescent="0.2">
      <c r="A56" s="278">
        <v>45725</v>
      </c>
      <c r="B56" s="285">
        <v>160.32917944614655</v>
      </c>
      <c r="C56" s="285">
        <v>0</v>
      </c>
      <c r="D56" s="285">
        <v>0</v>
      </c>
      <c r="E56" s="285">
        <v>182.98292383402168</v>
      </c>
      <c r="F56" s="285">
        <v>0</v>
      </c>
      <c r="G56" s="285">
        <v>20.960602303942096</v>
      </c>
    </row>
    <row r="57" spans="1:7" ht="18" customHeight="1" x14ac:dyDescent="0.2">
      <c r="A57" s="278">
        <v>45732</v>
      </c>
      <c r="B57" s="285">
        <v>196.20737944614666</v>
      </c>
      <c r="C57" s="285">
        <v>0</v>
      </c>
      <c r="D57" s="285">
        <v>0</v>
      </c>
      <c r="E57" s="285">
        <v>218.86112383402178</v>
      </c>
      <c r="F57" s="285">
        <v>0</v>
      </c>
      <c r="G57" s="285">
        <v>5.772253185970726</v>
      </c>
    </row>
    <row r="58" spans="1:7" ht="18" customHeight="1" x14ac:dyDescent="0.2">
      <c r="A58" s="278">
        <v>45739</v>
      </c>
      <c r="B58" s="285">
        <v>0</v>
      </c>
      <c r="C58" s="285">
        <v>0</v>
      </c>
      <c r="D58" s="285">
        <v>0</v>
      </c>
      <c r="E58" s="285">
        <v>0</v>
      </c>
      <c r="F58" s="285">
        <v>0</v>
      </c>
      <c r="G58" s="285">
        <v>58.778309688275385</v>
      </c>
    </row>
    <row r="59" spans="1:7" ht="18" customHeight="1" x14ac:dyDescent="0.2">
      <c r="A59" s="278">
        <v>45746</v>
      </c>
      <c r="B59" s="285">
        <v>0</v>
      </c>
      <c r="C59" s="285">
        <v>0</v>
      </c>
      <c r="D59" s="285">
        <v>0</v>
      </c>
      <c r="E59" s="285">
        <v>0</v>
      </c>
      <c r="F59" s="285">
        <v>0</v>
      </c>
      <c r="G59" s="285">
        <v>87.5397297380444</v>
      </c>
    </row>
    <row r="60" spans="1:7" ht="18" customHeight="1" x14ac:dyDescent="0.2">
      <c r="A60" s="278">
        <v>45753</v>
      </c>
      <c r="B60" s="285">
        <v>0</v>
      </c>
      <c r="C60" s="285">
        <v>0</v>
      </c>
      <c r="D60" s="285">
        <v>0</v>
      </c>
      <c r="E60" s="285">
        <v>0</v>
      </c>
      <c r="F60" s="285">
        <v>0</v>
      </c>
      <c r="G60" s="285">
        <v>0</v>
      </c>
    </row>
    <row r="61" spans="1:7" ht="18" customHeight="1" x14ac:dyDescent="0.2">
      <c r="A61" s="278">
        <v>45760</v>
      </c>
      <c r="B61" s="285">
        <v>413.43797814394202</v>
      </c>
      <c r="C61" s="285">
        <v>0</v>
      </c>
      <c r="D61" s="285">
        <v>0</v>
      </c>
      <c r="E61" s="285">
        <v>432.67675906520617</v>
      </c>
      <c r="F61" s="285">
        <v>0</v>
      </c>
      <c r="G61" s="285">
        <v>0</v>
      </c>
    </row>
    <row r="62" spans="1:7" ht="18" customHeight="1" x14ac:dyDescent="0.2">
      <c r="A62" s="278">
        <v>45767</v>
      </c>
      <c r="B62" s="285">
        <v>0</v>
      </c>
      <c r="C62" s="285">
        <v>0</v>
      </c>
      <c r="D62" s="285">
        <v>0</v>
      </c>
      <c r="E62" s="285">
        <v>0</v>
      </c>
      <c r="F62" s="285">
        <v>0</v>
      </c>
      <c r="G62" s="285">
        <v>0</v>
      </c>
    </row>
    <row r="63" spans="1:7" ht="18" customHeight="1" x14ac:dyDescent="0.2">
      <c r="A63" s="278">
        <v>45774</v>
      </c>
      <c r="B63" s="285">
        <v>795.71865814394187</v>
      </c>
      <c r="C63" s="285">
        <v>0</v>
      </c>
      <c r="D63" s="285">
        <v>0</v>
      </c>
      <c r="E63" s="285">
        <v>814.95743906520511</v>
      </c>
      <c r="F63" s="285">
        <v>0</v>
      </c>
      <c r="G63" s="285">
        <v>0</v>
      </c>
    </row>
    <row r="64" spans="1:7" ht="18" customHeight="1" x14ac:dyDescent="0.2">
      <c r="A64" s="278">
        <v>45781</v>
      </c>
      <c r="B64" s="285">
        <v>333.86254271772032</v>
      </c>
      <c r="C64" s="285">
        <v>0</v>
      </c>
      <c r="D64" s="285">
        <v>0</v>
      </c>
      <c r="E64" s="285">
        <v>347.60321877196839</v>
      </c>
      <c r="F64" s="285">
        <v>0</v>
      </c>
      <c r="G64" s="285">
        <v>0</v>
      </c>
    </row>
    <row r="65" spans="1:7" ht="18" customHeight="1" x14ac:dyDescent="0.2">
      <c r="A65" s="278">
        <v>45788</v>
      </c>
      <c r="B65" s="285">
        <v>428.92399271772047</v>
      </c>
      <c r="C65" s="285">
        <v>0</v>
      </c>
      <c r="D65" s="285">
        <v>0</v>
      </c>
      <c r="E65" s="285">
        <v>442.66466877196854</v>
      </c>
      <c r="F65" s="285">
        <v>0</v>
      </c>
      <c r="G65" s="285">
        <v>0</v>
      </c>
    </row>
    <row r="66" spans="1:7" ht="18" customHeight="1" x14ac:dyDescent="0.2">
      <c r="A66" s="278">
        <v>45795</v>
      </c>
      <c r="B66" s="285">
        <v>291.42085271772066</v>
      </c>
      <c r="C66" s="285">
        <v>0</v>
      </c>
      <c r="D66" s="285">
        <v>0</v>
      </c>
      <c r="E66" s="285">
        <v>305.16152877196873</v>
      </c>
      <c r="F66" s="285">
        <v>0</v>
      </c>
      <c r="G66" s="285">
        <v>0</v>
      </c>
    </row>
    <row r="67" spans="1:7" ht="18" customHeight="1" x14ac:dyDescent="0.2">
      <c r="A67" s="278">
        <v>45802</v>
      </c>
      <c r="B67" s="285">
        <v>703.37674271771994</v>
      </c>
      <c r="C67" s="285">
        <v>0</v>
      </c>
      <c r="D67" s="285">
        <v>0</v>
      </c>
      <c r="E67" s="285">
        <v>717.117418771968</v>
      </c>
      <c r="F67" s="285">
        <v>0</v>
      </c>
      <c r="G67" s="285">
        <v>0</v>
      </c>
    </row>
    <row r="68" spans="1:7" ht="18" customHeight="1" x14ac:dyDescent="0.2">
      <c r="A68" s="278">
        <v>45809</v>
      </c>
      <c r="B68" s="285">
        <v>0</v>
      </c>
      <c r="C68" s="285">
        <v>0</v>
      </c>
      <c r="D68" s="285">
        <v>0</v>
      </c>
      <c r="E68" s="285">
        <v>0</v>
      </c>
      <c r="F68" s="285">
        <v>0</v>
      </c>
      <c r="G68" s="285">
        <v>0</v>
      </c>
    </row>
    <row r="69" spans="1:7" ht="18" customHeight="1" x14ac:dyDescent="0.2">
      <c r="A69" s="278">
        <v>45816</v>
      </c>
      <c r="B69" s="285">
        <v>0</v>
      </c>
      <c r="C69" s="285">
        <v>0</v>
      </c>
      <c r="D69" s="285">
        <v>0</v>
      </c>
      <c r="E69" s="285">
        <v>0</v>
      </c>
      <c r="F69" s="285">
        <v>0</v>
      </c>
      <c r="G69" s="285">
        <v>0</v>
      </c>
    </row>
    <row r="70" spans="1:7" ht="18" customHeight="1" x14ac:dyDescent="0.2">
      <c r="A70" s="278">
        <v>45823</v>
      </c>
      <c r="B70" s="285">
        <v>0</v>
      </c>
      <c r="C70" s="285">
        <v>0</v>
      </c>
      <c r="D70" s="285">
        <v>0</v>
      </c>
      <c r="E70" s="285">
        <v>0</v>
      </c>
      <c r="F70" s="285">
        <v>0</v>
      </c>
      <c r="G70" s="285">
        <v>45.607470893337052</v>
      </c>
    </row>
    <row r="71" spans="1:7" ht="18" customHeight="1" x14ac:dyDescent="0.2">
      <c r="A71" s="278">
        <v>45830</v>
      </c>
      <c r="B71" s="285">
        <v>0</v>
      </c>
      <c r="C71" s="285">
        <v>0</v>
      </c>
      <c r="D71" s="285">
        <v>0</v>
      </c>
      <c r="E71" s="285">
        <v>0</v>
      </c>
      <c r="F71" s="285">
        <v>0</v>
      </c>
      <c r="G71" s="285">
        <v>60.573770893337041</v>
      </c>
    </row>
    <row r="72" spans="1:7" ht="18" customHeight="1" x14ac:dyDescent="0.2">
      <c r="A72" s="278">
        <v>45837</v>
      </c>
      <c r="B72" s="285">
        <v>0</v>
      </c>
      <c r="C72" s="285">
        <v>0</v>
      </c>
      <c r="D72" s="285">
        <v>0</v>
      </c>
      <c r="E72" s="285">
        <v>0</v>
      </c>
      <c r="F72" s="285">
        <v>0</v>
      </c>
      <c r="G72" s="285">
        <v>98.155370893337022</v>
      </c>
    </row>
    <row r="73" spans="1:7" ht="18" customHeight="1" x14ac:dyDescent="0.2">
      <c r="A73" s="278">
        <v>45844</v>
      </c>
      <c r="B73" s="285">
        <v>0</v>
      </c>
      <c r="C73" s="285">
        <v>0</v>
      </c>
      <c r="D73" s="285">
        <v>0</v>
      </c>
      <c r="E73" s="285">
        <v>0</v>
      </c>
      <c r="F73" s="285">
        <v>0</v>
      </c>
      <c r="G73" s="285">
        <v>67.130047679038739</v>
      </c>
    </row>
    <row r="74" spans="1:7" ht="18" customHeight="1" x14ac:dyDescent="0.2">
      <c r="A74" s="278">
        <v>45851</v>
      </c>
      <c r="B74" s="285">
        <v>0</v>
      </c>
      <c r="C74" s="285">
        <v>0</v>
      </c>
      <c r="D74" s="285">
        <v>0</v>
      </c>
      <c r="E74" s="285">
        <v>0</v>
      </c>
      <c r="F74" s="285">
        <v>0</v>
      </c>
      <c r="G74" s="285">
        <v>24.735547679038746</v>
      </c>
    </row>
    <row r="75" spans="1:7" ht="18" customHeight="1" x14ac:dyDescent="0.2">
      <c r="A75" s="278">
        <v>45858</v>
      </c>
      <c r="B75" s="285">
        <v>0</v>
      </c>
      <c r="C75" s="285">
        <v>0</v>
      </c>
      <c r="D75" s="285">
        <v>0</v>
      </c>
      <c r="E75" s="285">
        <v>0</v>
      </c>
      <c r="F75" s="285">
        <v>0</v>
      </c>
      <c r="G75" s="285">
        <v>34.062847679038782</v>
      </c>
    </row>
    <row r="76" spans="1:7" ht="18" customHeight="1" x14ac:dyDescent="0.2">
      <c r="A76" s="278">
        <v>45865</v>
      </c>
      <c r="B76" s="285">
        <v>0</v>
      </c>
      <c r="C76" s="285">
        <v>0</v>
      </c>
      <c r="D76" s="285">
        <v>0</v>
      </c>
      <c r="E76" s="285">
        <v>0</v>
      </c>
      <c r="F76" s="285">
        <v>0</v>
      </c>
      <c r="G76" s="285">
        <v>51.792347679038755</v>
      </c>
    </row>
    <row r="77" spans="1:7" ht="18" customHeight="1" x14ac:dyDescent="0.2">
      <c r="A77" s="278">
        <v>45872</v>
      </c>
      <c r="B77" s="285">
        <v>0</v>
      </c>
      <c r="C77" s="285">
        <v>0</v>
      </c>
      <c r="D77" s="285">
        <v>0</v>
      </c>
      <c r="E77" s="285">
        <v>0</v>
      </c>
      <c r="F77" s="285">
        <v>0</v>
      </c>
      <c r="G77" s="285">
        <v>0</v>
      </c>
    </row>
    <row r="78" spans="1:7" ht="18" customHeight="1" x14ac:dyDescent="0.2">
      <c r="A78" s="278">
        <v>45879</v>
      </c>
      <c r="B78" s="285">
        <v>0</v>
      </c>
      <c r="C78" s="285">
        <v>0</v>
      </c>
      <c r="D78" s="285">
        <v>0</v>
      </c>
      <c r="E78" s="285">
        <v>0</v>
      </c>
      <c r="F78" s="285">
        <v>0</v>
      </c>
      <c r="G78" s="285">
        <v>0</v>
      </c>
    </row>
    <row r="79" spans="1:7" ht="18" customHeight="1" x14ac:dyDescent="0.2">
      <c r="A79" s="278">
        <v>45886</v>
      </c>
      <c r="B79" s="285">
        <v>0</v>
      </c>
      <c r="C79" s="285">
        <v>0</v>
      </c>
      <c r="D79" s="285">
        <v>0</v>
      </c>
      <c r="E79" s="285">
        <v>0</v>
      </c>
      <c r="F79" s="285">
        <v>0</v>
      </c>
      <c r="G79" s="285">
        <v>0</v>
      </c>
    </row>
    <row r="80" spans="1:7" ht="18" customHeight="1" x14ac:dyDescent="0.2">
      <c r="A80" s="278">
        <v>45893</v>
      </c>
      <c r="B80" s="285">
        <v>0</v>
      </c>
      <c r="C80" s="285">
        <v>0</v>
      </c>
      <c r="D80" s="285">
        <v>0</v>
      </c>
      <c r="E80" s="285">
        <v>0</v>
      </c>
      <c r="F80" s="285">
        <v>0</v>
      </c>
      <c r="G80" s="285">
        <v>0</v>
      </c>
    </row>
    <row r="81" spans="1:7" ht="18" customHeight="1" x14ac:dyDescent="0.2">
      <c r="A81" s="278">
        <v>45900</v>
      </c>
      <c r="B81" s="285">
        <v>0</v>
      </c>
      <c r="C81" s="285">
        <v>0</v>
      </c>
      <c r="D81" s="285">
        <v>0</v>
      </c>
      <c r="E81" s="285">
        <v>0</v>
      </c>
      <c r="F81" s="285">
        <v>0</v>
      </c>
      <c r="G81" s="285">
        <v>0</v>
      </c>
    </row>
    <row r="82" spans="1:7" ht="18" customHeight="1" x14ac:dyDescent="0.2">
      <c r="A82" s="278">
        <v>45907</v>
      </c>
      <c r="B82" s="285">
        <v>0</v>
      </c>
      <c r="C82" s="285">
        <v>0</v>
      </c>
      <c r="D82" s="285">
        <v>0</v>
      </c>
      <c r="E82" s="285">
        <v>0</v>
      </c>
      <c r="F82" s="285">
        <v>0</v>
      </c>
      <c r="G82" s="285">
        <v>86.542156719977868</v>
      </c>
    </row>
    <row r="83" spans="1:7" ht="18" customHeight="1" x14ac:dyDescent="0.2">
      <c r="A83" s="278">
        <v>45914</v>
      </c>
      <c r="B83" s="285">
        <v>0</v>
      </c>
      <c r="C83" s="285">
        <v>0</v>
      </c>
      <c r="D83" s="285">
        <v>0</v>
      </c>
      <c r="E83" s="285">
        <v>0</v>
      </c>
      <c r="F83" s="285">
        <v>0</v>
      </c>
      <c r="G83" s="285">
        <v>50.380061173070374</v>
      </c>
    </row>
    <row r="84" spans="1:7" ht="18" customHeight="1" x14ac:dyDescent="0.2">
      <c r="A84" s="278">
        <v>45921</v>
      </c>
      <c r="B84" s="285">
        <v>0</v>
      </c>
      <c r="C84" s="285">
        <v>0</v>
      </c>
      <c r="D84" s="285">
        <v>0</v>
      </c>
      <c r="E84" s="285">
        <v>0</v>
      </c>
      <c r="F84" s="285">
        <v>0</v>
      </c>
      <c r="G84" s="285">
        <v>48.044089247381635</v>
      </c>
    </row>
    <row r="85" spans="1:7" ht="18" customHeight="1" x14ac:dyDescent="0.2">
      <c r="A85" s="278">
        <v>45928</v>
      </c>
      <c r="B85" s="285">
        <v>0</v>
      </c>
      <c r="C85" s="285">
        <v>0</v>
      </c>
      <c r="D85" s="285">
        <v>0</v>
      </c>
      <c r="E85" s="285">
        <v>0</v>
      </c>
      <c r="F85" s="285">
        <v>0</v>
      </c>
      <c r="G85" s="285">
        <v>0</v>
      </c>
    </row>
    <row r="86" spans="1:7" ht="18" customHeight="1" x14ac:dyDescent="0.2">
      <c r="A86" s="278">
        <v>45935</v>
      </c>
      <c r="B86" s="285">
        <v>0</v>
      </c>
      <c r="C86" s="285">
        <v>0</v>
      </c>
      <c r="D86" s="285">
        <v>0</v>
      </c>
      <c r="E86" s="285">
        <v>0</v>
      </c>
      <c r="F86" s="285">
        <v>0</v>
      </c>
      <c r="G86" s="285">
        <v>0</v>
      </c>
    </row>
    <row r="87" spans="1:7" x14ac:dyDescent="0.2">
      <c r="A87" s="22" t="s">
        <v>356</v>
      </c>
    </row>
    <row r="88" spans="1:7" x14ac:dyDescent="0.2">
      <c r="A88" s="22" t="s">
        <v>357</v>
      </c>
    </row>
    <row r="89" spans="1:7" x14ac:dyDescent="0.2">
      <c r="A89" s="22" t="s">
        <v>359</v>
      </c>
    </row>
    <row r="90" spans="1:7" x14ac:dyDescent="0.2">
      <c r="A90" s="22" t="s">
        <v>360</v>
      </c>
    </row>
    <row r="91" spans="1:7" ht="20.25" customHeight="1" x14ac:dyDescent="0.2">
      <c r="A91" s="366" t="s">
        <v>358</v>
      </c>
      <c r="B91" s="361"/>
      <c r="C91" s="361"/>
      <c r="D91" s="361"/>
      <c r="E91" s="361"/>
      <c r="F91" s="361"/>
      <c r="G91" s="361"/>
    </row>
    <row r="93" spans="1:7" x14ac:dyDescent="0.2">
      <c r="A93" s="4" t="s">
        <v>3</v>
      </c>
    </row>
  </sheetData>
  <conditionalFormatting sqref="A8:E86 G8:G86">
    <cfRule type="cellIs" dxfId="8" priority="8" stopIfTrue="1" operator="greaterThan">
      <formula>$P8</formula>
    </cfRule>
  </conditionalFormatting>
  <hyperlinks>
    <hyperlink ref="A1" location="Menu!B1" display="Back to main menu"/>
    <hyperlink ref="A93" location="Menu!B1" display="Back to main menu"/>
  </hyperlinks>
  <pageMargins left="0.74803149606299202" right="0.74803149606299202" top="0.98425196850393704" bottom="0.98425196850393704" header="0.511811023622047" footer="0.511811023622047"/>
  <pageSetup scale="91"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M88"/>
  <sheetViews>
    <sheetView view="pageBreakPreview" zoomScaleNormal="100" zoomScaleSheetLayoutView="100" workbookViewId="0">
      <pane ySplit="7" topLeftCell="A61" activePane="bottomLeft" state="frozen"/>
      <selection activeCell="E60" sqref="E60"/>
      <selection pane="bottomLeft"/>
    </sheetView>
  </sheetViews>
  <sheetFormatPr defaultColWidth="9.28515625" defaultRowHeight="12.75" x14ac:dyDescent="0.2"/>
  <cols>
    <col min="1" max="1" width="11.5703125" style="20" bestFit="1" customWidth="1"/>
    <col min="2" max="2" width="8.7109375" style="20" customWidth="1"/>
    <col min="3" max="3" width="11" style="20" bestFit="1" customWidth="1"/>
    <col min="4" max="4" width="12.7109375" style="20" bestFit="1" customWidth="1"/>
    <col min="5" max="5" width="11.42578125" style="20" customWidth="1"/>
    <col min="6" max="7" width="10.5703125" style="20" bestFit="1" customWidth="1"/>
    <col min="8" max="11" width="9.5703125" style="20" bestFit="1" customWidth="1"/>
    <col min="12" max="12" width="15.42578125" style="20" bestFit="1" customWidth="1"/>
    <col min="13" max="13" width="16.5703125" style="20" customWidth="1"/>
    <col min="14" max="16384" width="9.28515625" style="20"/>
  </cols>
  <sheetData>
    <row r="1" spans="1:13" x14ac:dyDescent="0.2">
      <c r="A1" s="4" t="s">
        <v>3</v>
      </c>
    </row>
    <row r="3" spans="1:13" x14ac:dyDescent="0.2">
      <c r="A3" s="17" t="s">
        <v>146</v>
      </c>
      <c r="B3"/>
      <c r="C3"/>
      <c r="D3"/>
      <c r="E3"/>
      <c r="F3" s="17"/>
      <c r="G3" s="17"/>
      <c r="H3"/>
      <c r="K3" s="21"/>
      <c r="L3" s="34"/>
    </row>
    <row r="5" spans="1:13" ht="32.25" x14ac:dyDescent="0.2">
      <c r="A5" s="273" t="s">
        <v>130</v>
      </c>
      <c r="B5" s="274" t="s">
        <v>0</v>
      </c>
      <c r="C5" s="274" t="s">
        <v>215</v>
      </c>
      <c r="D5" s="274" t="s">
        <v>131</v>
      </c>
      <c r="E5" s="274" t="s">
        <v>127</v>
      </c>
      <c r="F5" s="274" t="s">
        <v>216</v>
      </c>
      <c r="G5" s="274" t="s">
        <v>217</v>
      </c>
      <c r="H5" s="274" t="s">
        <v>133</v>
      </c>
      <c r="I5" s="274" t="s">
        <v>132</v>
      </c>
      <c r="J5" s="274" t="s">
        <v>132</v>
      </c>
      <c r="K5" s="274" t="s">
        <v>133</v>
      </c>
      <c r="L5" s="274" t="s">
        <v>133</v>
      </c>
      <c r="M5" s="274" t="s">
        <v>134</v>
      </c>
    </row>
    <row r="6" spans="1:13" ht="15" customHeight="1" x14ac:dyDescent="0.2">
      <c r="A6" s="268" t="s">
        <v>135</v>
      </c>
      <c r="B6" s="275" t="s">
        <v>127</v>
      </c>
      <c r="C6" s="275" t="s">
        <v>136</v>
      </c>
      <c r="D6" s="275" t="s">
        <v>137</v>
      </c>
      <c r="E6" s="275" t="s">
        <v>128</v>
      </c>
      <c r="F6" s="275" t="s">
        <v>218</v>
      </c>
      <c r="G6" s="275" t="s">
        <v>136</v>
      </c>
      <c r="H6" s="275" t="s">
        <v>136</v>
      </c>
      <c r="I6" s="275" t="s">
        <v>138</v>
      </c>
      <c r="J6" s="275" t="s">
        <v>138</v>
      </c>
      <c r="K6" s="275" t="s">
        <v>138</v>
      </c>
      <c r="L6" s="275" t="s">
        <v>138</v>
      </c>
      <c r="M6" s="275" t="s">
        <v>139</v>
      </c>
    </row>
    <row r="7" spans="1:13" ht="15" customHeight="1" thickBot="1" x14ac:dyDescent="0.25">
      <c r="A7" s="269" t="s">
        <v>140</v>
      </c>
      <c r="B7" s="270" t="s">
        <v>129</v>
      </c>
      <c r="C7" s="270" t="s">
        <v>129</v>
      </c>
      <c r="D7" s="270" t="s">
        <v>129</v>
      </c>
      <c r="E7" s="270" t="s">
        <v>129</v>
      </c>
      <c r="F7" s="270" t="s">
        <v>129</v>
      </c>
      <c r="G7" s="270" t="s">
        <v>129</v>
      </c>
      <c r="H7" s="270" t="s">
        <v>129</v>
      </c>
      <c r="I7" s="270" t="s">
        <v>141</v>
      </c>
      <c r="J7" s="270" t="s">
        <v>129</v>
      </c>
      <c r="K7" s="270" t="s">
        <v>141</v>
      </c>
      <c r="L7" s="270" t="s">
        <v>129</v>
      </c>
      <c r="M7" s="270" t="s">
        <v>129</v>
      </c>
    </row>
    <row r="8" spans="1:13" ht="18" customHeight="1" x14ac:dyDescent="0.2">
      <c r="A8" s="276">
        <v>45389</v>
      </c>
      <c r="B8" s="271">
        <v>18792</v>
      </c>
      <c r="C8" s="271">
        <v>38193</v>
      </c>
      <c r="D8" s="271">
        <v>14816</v>
      </c>
      <c r="E8" s="271">
        <v>657.82200000000012</v>
      </c>
      <c r="F8" s="271">
        <v>-79</v>
      </c>
      <c r="G8" s="271">
        <v>23956</v>
      </c>
      <c r="H8" s="271">
        <v>20908</v>
      </c>
      <c r="I8" s="277">
        <v>27</v>
      </c>
      <c r="J8" s="271">
        <v>5164</v>
      </c>
      <c r="K8" s="277">
        <v>11</v>
      </c>
      <c r="L8" s="271">
        <v>2116</v>
      </c>
      <c r="M8" s="271">
        <v>3048</v>
      </c>
    </row>
    <row r="9" spans="1:13" ht="18" customHeight="1" x14ac:dyDescent="0.2">
      <c r="A9" s="278">
        <v>45396</v>
      </c>
      <c r="B9" s="272">
        <v>18254</v>
      </c>
      <c r="C9" s="272">
        <v>38193</v>
      </c>
      <c r="D9" s="272">
        <v>16376</v>
      </c>
      <c r="E9" s="272">
        <v>657.82200000000012</v>
      </c>
      <c r="F9" s="272">
        <v>-79</v>
      </c>
      <c r="G9" s="272">
        <v>22396</v>
      </c>
      <c r="H9" s="272">
        <v>20370</v>
      </c>
      <c r="I9" s="279">
        <v>23</v>
      </c>
      <c r="J9" s="272">
        <v>4142</v>
      </c>
      <c r="K9" s="279">
        <v>12</v>
      </c>
      <c r="L9" s="272">
        <v>2116</v>
      </c>
      <c r="M9" s="272">
        <v>2026</v>
      </c>
    </row>
    <row r="10" spans="1:13" ht="18" customHeight="1" x14ac:dyDescent="0.2">
      <c r="A10" s="278">
        <v>45403</v>
      </c>
      <c r="B10" s="272">
        <v>18324</v>
      </c>
      <c r="C10" s="272">
        <v>38193</v>
      </c>
      <c r="D10" s="272">
        <v>15839</v>
      </c>
      <c r="E10" s="272">
        <v>657.82200000000012</v>
      </c>
      <c r="F10" s="272">
        <v>-79</v>
      </c>
      <c r="G10" s="272">
        <v>22933</v>
      </c>
      <c r="H10" s="272">
        <v>20440</v>
      </c>
      <c r="I10" s="279">
        <v>25</v>
      </c>
      <c r="J10" s="272">
        <v>4609</v>
      </c>
      <c r="K10" s="279">
        <v>12</v>
      </c>
      <c r="L10" s="272">
        <v>2116</v>
      </c>
      <c r="M10" s="272">
        <v>2493</v>
      </c>
    </row>
    <row r="11" spans="1:13" ht="18" customHeight="1" x14ac:dyDescent="0.2">
      <c r="A11" s="278">
        <v>45410</v>
      </c>
      <c r="B11" s="272">
        <v>17799</v>
      </c>
      <c r="C11" s="272">
        <v>38193</v>
      </c>
      <c r="D11" s="272">
        <v>17635</v>
      </c>
      <c r="E11" s="272">
        <v>657.82200000000012</v>
      </c>
      <c r="F11" s="272">
        <v>-79</v>
      </c>
      <c r="G11" s="272">
        <v>21137</v>
      </c>
      <c r="H11" s="272">
        <v>19915</v>
      </c>
      <c r="I11" s="279">
        <v>19</v>
      </c>
      <c r="J11" s="272">
        <v>3338</v>
      </c>
      <c r="K11" s="279">
        <v>12</v>
      </c>
      <c r="L11" s="272">
        <v>2116</v>
      </c>
      <c r="M11" s="272">
        <v>1222</v>
      </c>
    </row>
    <row r="12" spans="1:13" ht="18" customHeight="1" x14ac:dyDescent="0.2">
      <c r="A12" s="278">
        <v>45417</v>
      </c>
      <c r="B12" s="272">
        <v>19062</v>
      </c>
      <c r="C12" s="272">
        <v>38193</v>
      </c>
      <c r="D12" s="272">
        <v>17372</v>
      </c>
      <c r="E12" s="272">
        <v>657.82200000000012</v>
      </c>
      <c r="F12" s="272">
        <v>-79</v>
      </c>
      <c r="G12" s="272">
        <v>21400</v>
      </c>
      <c r="H12" s="272">
        <v>21178</v>
      </c>
      <c r="I12" s="279">
        <v>12</v>
      </c>
      <c r="J12" s="272">
        <v>2338</v>
      </c>
      <c r="K12" s="279">
        <v>11</v>
      </c>
      <c r="L12" s="272">
        <v>2116</v>
      </c>
      <c r="M12" s="272">
        <v>222</v>
      </c>
    </row>
    <row r="13" spans="1:13" ht="18" customHeight="1" x14ac:dyDescent="0.2">
      <c r="A13" s="278">
        <v>45424</v>
      </c>
      <c r="B13" s="272">
        <v>19568</v>
      </c>
      <c r="C13" s="272">
        <v>38193</v>
      </c>
      <c r="D13" s="272">
        <v>18398</v>
      </c>
      <c r="E13" s="272">
        <v>827.32499999999993</v>
      </c>
      <c r="F13" s="272">
        <v>0</v>
      </c>
      <c r="G13" s="272">
        <v>20622</v>
      </c>
      <c r="H13" s="272">
        <v>21684</v>
      </c>
      <c r="I13" s="279">
        <v>5</v>
      </c>
      <c r="J13" s="272">
        <v>1054</v>
      </c>
      <c r="K13" s="279">
        <v>11</v>
      </c>
      <c r="L13" s="272">
        <v>2116</v>
      </c>
      <c r="M13" s="272">
        <v>-1062</v>
      </c>
    </row>
    <row r="14" spans="1:13" ht="18" customHeight="1" x14ac:dyDescent="0.2">
      <c r="A14" s="278">
        <v>45431</v>
      </c>
      <c r="B14" s="272">
        <v>21027</v>
      </c>
      <c r="C14" s="272">
        <v>38193</v>
      </c>
      <c r="D14" s="272">
        <v>17342</v>
      </c>
      <c r="E14" s="272">
        <v>827.32499999999993</v>
      </c>
      <c r="F14" s="272">
        <v>0</v>
      </c>
      <c r="G14" s="272">
        <v>21678</v>
      </c>
      <c r="H14" s="272">
        <v>23143</v>
      </c>
      <c r="I14" s="279">
        <v>3</v>
      </c>
      <c r="J14" s="272">
        <v>651</v>
      </c>
      <c r="K14" s="279">
        <v>10</v>
      </c>
      <c r="L14" s="272">
        <v>2116</v>
      </c>
      <c r="M14" s="272">
        <v>-1465</v>
      </c>
    </row>
    <row r="15" spans="1:13" ht="18" customHeight="1" x14ac:dyDescent="0.2">
      <c r="A15" s="278">
        <v>45438</v>
      </c>
      <c r="B15" s="272">
        <v>20993</v>
      </c>
      <c r="C15" s="272">
        <v>38193</v>
      </c>
      <c r="D15" s="272">
        <v>16343</v>
      </c>
      <c r="E15" s="272">
        <v>827.32499999999993</v>
      </c>
      <c r="F15" s="272">
        <v>0</v>
      </c>
      <c r="G15" s="272">
        <v>22677</v>
      </c>
      <c r="H15" s="272">
        <v>23114</v>
      </c>
      <c r="I15" s="279">
        <v>8</v>
      </c>
      <c r="J15" s="272">
        <v>1684</v>
      </c>
      <c r="K15" s="279">
        <v>10</v>
      </c>
      <c r="L15" s="272">
        <v>2121</v>
      </c>
      <c r="M15" s="272">
        <v>-437</v>
      </c>
    </row>
    <row r="16" spans="1:13" ht="18" customHeight="1" x14ac:dyDescent="0.2">
      <c r="A16" s="278">
        <v>45445</v>
      </c>
      <c r="B16" s="272">
        <v>21646</v>
      </c>
      <c r="C16" s="272">
        <v>38193</v>
      </c>
      <c r="D16" s="272">
        <v>16289</v>
      </c>
      <c r="E16" s="272">
        <v>995.94999999999993</v>
      </c>
      <c r="F16" s="272">
        <v>0</v>
      </c>
      <c r="G16" s="272">
        <v>22900</v>
      </c>
      <c r="H16" s="272">
        <v>23627</v>
      </c>
      <c r="I16" s="279">
        <v>6</v>
      </c>
      <c r="J16" s="272">
        <v>1254</v>
      </c>
      <c r="K16" s="279">
        <v>9</v>
      </c>
      <c r="L16" s="272">
        <v>1981</v>
      </c>
      <c r="M16" s="272">
        <v>-727</v>
      </c>
    </row>
    <row r="17" spans="1:13" ht="18" customHeight="1" x14ac:dyDescent="0.2">
      <c r="A17" s="278">
        <v>45452</v>
      </c>
      <c r="B17" s="272">
        <v>22045</v>
      </c>
      <c r="C17" s="272">
        <v>38193</v>
      </c>
      <c r="D17" s="272">
        <v>15910</v>
      </c>
      <c r="E17" s="272">
        <v>995.94999999999993</v>
      </c>
      <c r="F17" s="272">
        <v>0</v>
      </c>
      <c r="G17" s="272">
        <v>23279</v>
      </c>
      <c r="H17" s="272">
        <v>24092</v>
      </c>
      <c r="I17" s="279">
        <v>6</v>
      </c>
      <c r="J17" s="272">
        <v>1234</v>
      </c>
      <c r="K17" s="279">
        <v>9</v>
      </c>
      <c r="L17" s="272">
        <v>2047</v>
      </c>
      <c r="M17" s="272">
        <v>-813</v>
      </c>
    </row>
    <row r="18" spans="1:13" ht="18" customHeight="1" x14ac:dyDescent="0.2">
      <c r="A18" s="278">
        <v>45459</v>
      </c>
      <c r="B18" s="272">
        <v>22282</v>
      </c>
      <c r="C18" s="272">
        <v>38193</v>
      </c>
      <c r="D18" s="272">
        <v>16088</v>
      </c>
      <c r="E18" s="272">
        <v>995.94999999999993</v>
      </c>
      <c r="F18" s="272">
        <v>0</v>
      </c>
      <c r="G18" s="272">
        <v>23101</v>
      </c>
      <c r="H18" s="272">
        <v>24329</v>
      </c>
      <c r="I18" s="279">
        <v>4</v>
      </c>
      <c r="J18" s="272">
        <v>819</v>
      </c>
      <c r="K18" s="279">
        <v>9</v>
      </c>
      <c r="L18" s="272">
        <v>2047</v>
      </c>
      <c r="M18" s="272">
        <v>-1228</v>
      </c>
    </row>
    <row r="19" spans="1:13" ht="18" customHeight="1" x14ac:dyDescent="0.2">
      <c r="A19" s="278">
        <v>45466</v>
      </c>
      <c r="B19" s="272">
        <v>23110</v>
      </c>
      <c r="C19" s="272">
        <v>38193</v>
      </c>
      <c r="D19" s="272">
        <v>15180</v>
      </c>
      <c r="E19" s="272">
        <v>995.94999999999993</v>
      </c>
      <c r="F19" s="272">
        <v>0</v>
      </c>
      <c r="G19" s="272">
        <v>24009</v>
      </c>
      <c r="H19" s="272">
        <v>25325</v>
      </c>
      <c r="I19" s="279">
        <v>4</v>
      </c>
      <c r="J19" s="272">
        <v>899</v>
      </c>
      <c r="K19" s="279">
        <v>10</v>
      </c>
      <c r="L19" s="272">
        <v>2215</v>
      </c>
      <c r="M19" s="272">
        <v>-1316</v>
      </c>
    </row>
    <row r="20" spans="1:13" ht="18" customHeight="1" x14ac:dyDescent="0.2">
      <c r="A20" s="278">
        <v>45473</v>
      </c>
      <c r="B20" s="272">
        <v>24017</v>
      </c>
      <c r="C20" s="272">
        <v>38193</v>
      </c>
      <c r="D20" s="272">
        <v>13106</v>
      </c>
      <c r="E20" s="272">
        <v>995.94999999999993</v>
      </c>
      <c r="F20" s="272">
        <v>0</v>
      </c>
      <c r="G20" s="272">
        <v>26083</v>
      </c>
      <c r="H20" s="272">
        <v>26453</v>
      </c>
      <c r="I20" s="279">
        <v>9</v>
      </c>
      <c r="J20" s="272">
        <v>2066</v>
      </c>
      <c r="K20" s="279">
        <v>10</v>
      </c>
      <c r="L20" s="272">
        <v>2436</v>
      </c>
      <c r="M20" s="272">
        <v>-370</v>
      </c>
    </row>
    <row r="21" spans="1:13" ht="18" customHeight="1" x14ac:dyDescent="0.2">
      <c r="A21" s="278">
        <v>45480</v>
      </c>
      <c r="B21" s="272">
        <v>24194</v>
      </c>
      <c r="C21" s="272">
        <v>38193</v>
      </c>
      <c r="D21" s="272">
        <v>12796</v>
      </c>
      <c r="E21" s="272">
        <v>995.94999999999993</v>
      </c>
      <c r="F21" s="272">
        <v>0</v>
      </c>
      <c r="G21" s="272">
        <v>26393</v>
      </c>
      <c r="H21" s="272">
        <v>26636</v>
      </c>
      <c r="I21" s="279">
        <v>9</v>
      </c>
      <c r="J21" s="272">
        <v>2199</v>
      </c>
      <c r="K21" s="279">
        <v>10</v>
      </c>
      <c r="L21" s="272">
        <v>2442</v>
      </c>
      <c r="M21" s="272">
        <v>-243</v>
      </c>
    </row>
    <row r="22" spans="1:13" ht="18" customHeight="1" x14ac:dyDescent="0.2">
      <c r="A22" s="278">
        <v>45487</v>
      </c>
      <c r="B22" s="272">
        <v>24380</v>
      </c>
      <c r="C22" s="272">
        <v>38193</v>
      </c>
      <c r="D22" s="272">
        <v>12708</v>
      </c>
      <c r="E22" s="272">
        <v>995.94999999999993</v>
      </c>
      <c r="F22" s="272">
        <v>0</v>
      </c>
      <c r="G22" s="272">
        <v>26481</v>
      </c>
      <c r="H22" s="272">
        <v>26824</v>
      </c>
      <c r="I22" s="279">
        <v>9</v>
      </c>
      <c r="J22" s="272">
        <v>2101</v>
      </c>
      <c r="K22" s="279">
        <v>10</v>
      </c>
      <c r="L22" s="272">
        <v>2444</v>
      </c>
      <c r="M22" s="272">
        <v>-343</v>
      </c>
    </row>
    <row r="23" spans="1:13" ht="18" customHeight="1" x14ac:dyDescent="0.2">
      <c r="A23" s="278">
        <v>45494</v>
      </c>
      <c r="B23" s="272">
        <v>24550</v>
      </c>
      <c r="C23" s="272">
        <v>38193</v>
      </c>
      <c r="D23" s="272">
        <v>12961</v>
      </c>
      <c r="E23" s="272">
        <v>995.94999999999993</v>
      </c>
      <c r="F23" s="272">
        <v>0</v>
      </c>
      <c r="G23" s="272">
        <v>26228</v>
      </c>
      <c r="H23" s="272">
        <v>26992</v>
      </c>
      <c r="I23" s="279">
        <v>7</v>
      </c>
      <c r="J23" s="272">
        <v>1678</v>
      </c>
      <c r="K23" s="279">
        <v>10</v>
      </c>
      <c r="L23" s="272">
        <v>2442</v>
      </c>
      <c r="M23" s="272">
        <v>-764</v>
      </c>
    </row>
    <row r="24" spans="1:13" ht="18" customHeight="1" x14ac:dyDescent="0.2">
      <c r="A24" s="278">
        <v>45501</v>
      </c>
      <c r="B24" s="272">
        <v>24669</v>
      </c>
      <c r="C24" s="272">
        <v>38193</v>
      </c>
      <c r="D24" s="272">
        <v>12686</v>
      </c>
      <c r="E24" s="272">
        <v>995.94999999999993</v>
      </c>
      <c r="F24" s="272">
        <v>0</v>
      </c>
      <c r="G24" s="272">
        <v>26503</v>
      </c>
      <c r="H24" s="272">
        <v>27113</v>
      </c>
      <c r="I24" s="279">
        <v>7</v>
      </c>
      <c r="J24" s="272">
        <v>1834</v>
      </c>
      <c r="K24" s="279">
        <v>10</v>
      </c>
      <c r="L24" s="272">
        <v>2444</v>
      </c>
      <c r="M24" s="272">
        <v>-610</v>
      </c>
    </row>
    <row r="25" spans="1:13" ht="18" customHeight="1" x14ac:dyDescent="0.2">
      <c r="A25" s="278">
        <v>45508</v>
      </c>
      <c r="B25" s="272">
        <v>24606</v>
      </c>
      <c r="C25" s="272">
        <v>38193</v>
      </c>
      <c r="D25" s="272">
        <v>12941</v>
      </c>
      <c r="E25" s="272">
        <v>995.94999999999993</v>
      </c>
      <c r="F25" s="272">
        <v>0</v>
      </c>
      <c r="G25" s="272">
        <v>26248</v>
      </c>
      <c r="H25" s="272">
        <v>27050</v>
      </c>
      <c r="I25" s="279">
        <v>7</v>
      </c>
      <c r="J25" s="272">
        <v>1642</v>
      </c>
      <c r="K25" s="279">
        <v>10</v>
      </c>
      <c r="L25" s="272">
        <v>2444</v>
      </c>
      <c r="M25" s="272">
        <v>-802</v>
      </c>
    </row>
    <row r="26" spans="1:13" ht="18" customHeight="1" x14ac:dyDescent="0.2">
      <c r="A26" s="278">
        <v>45515</v>
      </c>
      <c r="B26" s="272">
        <v>24532</v>
      </c>
      <c r="C26" s="272">
        <v>38193</v>
      </c>
      <c r="D26" s="272">
        <v>13195</v>
      </c>
      <c r="E26" s="272">
        <v>995.94999999999993</v>
      </c>
      <c r="F26" s="272">
        <v>0</v>
      </c>
      <c r="G26" s="272">
        <v>25994</v>
      </c>
      <c r="H26" s="272">
        <v>26955</v>
      </c>
      <c r="I26" s="279">
        <v>6</v>
      </c>
      <c r="J26" s="272">
        <v>1462</v>
      </c>
      <c r="K26" s="279">
        <v>10</v>
      </c>
      <c r="L26" s="272">
        <v>2423</v>
      </c>
      <c r="M26" s="272">
        <v>-961</v>
      </c>
    </row>
    <row r="27" spans="1:13" ht="18" customHeight="1" x14ac:dyDescent="0.2">
      <c r="A27" s="278">
        <v>45522</v>
      </c>
      <c r="B27" s="272">
        <v>24657</v>
      </c>
      <c r="C27" s="272">
        <v>38193</v>
      </c>
      <c r="D27" s="272">
        <v>13594</v>
      </c>
      <c r="E27" s="272">
        <v>995.94999999999993</v>
      </c>
      <c r="F27" s="272">
        <v>0</v>
      </c>
      <c r="G27" s="272">
        <v>25595</v>
      </c>
      <c r="H27" s="272">
        <v>27080</v>
      </c>
      <c r="I27" s="279">
        <v>4</v>
      </c>
      <c r="J27" s="272">
        <v>938</v>
      </c>
      <c r="K27" s="279">
        <v>10</v>
      </c>
      <c r="L27" s="272">
        <v>2423</v>
      </c>
      <c r="M27" s="272">
        <v>-1485</v>
      </c>
    </row>
    <row r="28" spans="1:13" ht="18" customHeight="1" x14ac:dyDescent="0.2">
      <c r="A28" s="278">
        <v>45529</v>
      </c>
      <c r="B28" s="272">
        <v>24508</v>
      </c>
      <c r="C28" s="272">
        <v>38193</v>
      </c>
      <c r="D28" s="272">
        <v>13574</v>
      </c>
      <c r="E28" s="272">
        <v>995.94999999999993</v>
      </c>
      <c r="F28" s="272">
        <v>0</v>
      </c>
      <c r="G28" s="272">
        <v>25615</v>
      </c>
      <c r="H28" s="272">
        <v>26931</v>
      </c>
      <c r="I28" s="279">
        <v>5</v>
      </c>
      <c r="J28" s="272">
        <v>1107</v>
      </c>
      <c r="K28" s="279">
        <v>10</v>
      </c>
      <c r="L28" s="272">
        <v>2423</v>
      </c>
      <c r="M28" s="272">
        <v>-1316</v>
      </c>
    </row>
    <row r="29" spans="1:13" ht="18" customHeight="1" x14ac:dyDescent="0.2">
      <c r="A29" s="278">
        <v>45536</v>
      </c>
      <c r="B29" s="272">
        <v>24309</v>
      </c>
      <c r="C29" s="272">
        <v>38193</v>
      </c>
      <c r="D29" s="272">
        <v>13863</v>
      </c>
      <c r="E29" s="272">
        <v>995.94999999999993</v>
      </c>
      <c r="F29" s="272">
        <v>0</v>
      </c>
      <c r="G29" s="272">
        <v>25326</v>
      </c>
      <c r="H29" s="272">
        <v>26732</v>
      </c>
      <c r="I29" s="279">
        <v>4</v>
      </c>
      <c r="J29" s="272">
        <v>1017</v>
      </c>
      <c r="K29" s="279">
        <v>10</v>
      </c>
      <c r="L29" s="272">
        <v>2423</v>
      </c>
      <c r="M29" s="272">
        <v>-1406</v>
      </c>
    </row>
    <row r="30" spans="1:13" ht="18" customHeight="1" x14ac:dyDescent="0.2">
      <c r="A30" s="278">
        <v>45543</v>
      </c>
      <c r="B30" s="272">
        <v>23662</v>
      </c>
      <c r="C30" s="272">
        <v>38193</v>
      </c>
      <c r="D30" s="272">
        <v>13802</v>
      </c>
      <c r="E30" s="272">
        <v>995.94999999999993</v>
      </c>
      <c r="F30" s="272">
        <v>0</v>
      </c>
      <c r="G30" s="272">
        <v>25387</v>
      </c>
      <c r="H30" s="272">
        <v>26092</v>
      </c>
      <c r="I30" s="279">
        <v>7</v>
      </c>
      <c r="J30" s="272">
        <v>1725</v>
      </c>
      <c r="K30" s="279">
        <v>10</v>
      </c>
      <c r="L30" s="272">
        <v>2430</v>
      </c>
      <c r="M30" s="272">
        <v>-705</v>
      </c>
    </row>
    <row r="31" spans="1:13" ht="18" customHeight="1" x14ac:dyDescent="0.2">
      <c r="A31" s="278">
        <v>45550</v>
      </c>
      <c r="B31" s="272">
        <v>22987</v>
      </c>
      <c r="C31" s="272">
        <v>38193</v>
      </c>
      <c r="D31" s="272">
        <v>14806</v>
      </c>
      <c r="E31" s="272">
        <v>995.94999999999993</v>
      </c>
      <c r="F31" s="272">
        <v>0</v>
      </c>
      <c r="G31" s="272">
        <v>24383</v>
      </c>
      <c r="H31" s="272">
        <v>25362</v>
      </c>
      <c r="I31" s="279">
        <v>6</v>
      </c>
      <c r="J31" s="272">
        <v>1396</v>
      </c>
      <c r="K31" s="279">
        <v>10</v>
      </c>
      <c r="L31" s="272">
        <v>2375</v>
      </c>
      <c r="M31" s="272">
        <v>-979</v>
      </c>
    </row>
    <row r="32" spans="1:13" ht="18" customHeight="1" x14ac:dyDescent="0.2">
      <c r="A32" s="278">
        <v>45557</v>
      </c>
      <c r="B32" s="272">
        <v>21892</v>
      </c>
      <c r="C32" s="272">
        <v>38193</v>
      </c>
      <c r="D32" s="272">
        <v>14590</v>
      </c>
      <c r="E32" s="272">
        <v>995.94999999999993</v>
      </c>
      <c r="F32" s="272">
        <v>0</v>
      </c>
      <c r="G32" s="272">
        <v>24599</v>
      </c>
      <c r="H32" s="272">
        <v>24263</v>
      </c>
      <c r="I32" s="279">
        <v>12</v>
      </c>
      <c r="J32" s="272">
        <v>2707</v>
      </c>
      <c r="K32" s="279">
        <v>11</v>
      </c>
      <c r="L32" s="272">
        <v>2371</v>
      </c>
      <c r="M32" s="272">
        <v>336</v>
      </c>
    </row>
    <row r="33" spans="1:13" ht="18" customHeight="1" x14ac:dyDescent="0.2">
      <c r="A33" s="278">
        <v>45564</v>
      </c>
      <c r="B33" s="272">
        <v>21119</v>
      </c>
      <c r="C33" s="272">
        <v>38193</v>
      </c>
      <c r="D33" s="272">
        <v>15988</v>
      </c>
      <c r="E33" s="272">
        <v>995.94999999999993</v>
      </c>
      <c r="F33" s="272">
        <v>0</v>
      </c>
      <c r="G33" s="272">
        <v>23201</v>
      </c>
      <c r="H33" s="272">
        <v>23181</v>
      </c>
      <c r="I33" s="279">
        <v>10</v>
      </c>
      <c r="J33" s="272">
        <v>2082</v>
      </c>
      <c r="K33" s="279">
        <v>10</v>
      </c>
      <c r="L33" s="272">
        <v>2062</v>
      </c>
      <c r="M33" s="272">
        <v>20</v>
      </c>
    </row>
    <row r="34" spans="1:13" ht="18" customHeight="1" x14ac:dyDescent="0.2">
      <c r="A34" s="278">
        <v>45571</v>
      </c>
      <c r="B34" s="272">
        <v>19574</v>
      </c>
      <c r="C34" s="272">
        <v>38193</v>
      </c>
      <c r="D34" s="272">
        <v>16927</v>
      </c>
      <c r="E34" s="272">
        <v>827.32499999999993</v>
      </c>
      <c r="F34" s="272">
        <v>0</v>
      </c>
      <c r="G34" s="272">
        <v>22093</v>
      </c>
      <c r="H34" s="272">
        <v>21537</v>
      </c>
      <c r="I34" s="279">
        <v>13</v>
      </c>
      <c r="J34" s="272">
        <v>2519</v>
      </c>
      <c r="K34" s="279">
        <v>10</v>
      </c>
      <c r="L34" s="272">
        <v>1963</v>
      </c>
      <c r="M34" s="272">
        <v>556</v>
      </c>
    </row>
    <row r="35" spans="1:13" ht="18" customHeight="1" x14ac:dyDescent="0.2">
      <c r="A35" s="278">
        <v>45578</v>
      </c>
      <c r="B35" s="272">
        <v>18676</v>
      </c>
      <c r="C35" s="272">
        <v>38193</v>
      </c>
      <c r="D35" s="272">
        <v>15302</v>
      </c>
      <c r="E35" s="272">
        <v>827.32499999999993</v>
      </c>
      <c r="F35" s="272">
        <v>0</v>
      </c>
      <c r="G35" s="272">
        <v>23718</v>
      </c>
      <c r="H35" s="272">
        <v>20613</v>
      </c>
      <c r="I35" s="279">
        <v>27</v>
      </c>
      <c r="J35" s="272">
        <v>5042</v>
      </c>
      <c r="K35" s="279">
        <v>10</v>
      </c>
      <c r="L35" s="272">
        <v>1937</v>
      </c>
      <c r="M35" s="272">
        <v>3105</v>
      </c>
    </row>
    <row r="36" spans="1:13" ht="18" customHeight="1" x14ac:dyDescent="0.2">
      <c r="A36" s="278">
        <v>45585</v>
      </c>
      <c r="B36" s="272">
        <v>18066</v>
      </c>
      <c r="C36" s="272">
        <v>38193</v>
      </c>
      <c r="D36" s="272">
        <v>16472</v>
      </c>
      <c r="E36" s="272">
        <v>827.32499999999993</v>
      </c>
      <c r="F36" s="272">
        <v>0</v>
      </c>
      <c r="G36" s="272">
        <v>22548</v>
      </c>
      <c r="H36" s="272">
        <v>19973</v>
      </c>
      <c r="I36" s="279">
        <v>25</v>
      </c>
      <c r="J36" s="272">
        <v>4482</v>
      </c>
      <c r="K36" s="279">
        <v>11</v>
      </c>
      <c r="L36" s="272">
        <v>1907</v>
      </c>
      <c r="M36" s="272">
        <v>2575</v>
      </c>
    </row>
    <row r="37" spans="1:13" ht="18" customHeight="1" x14ac:dyDescent="0.2">
      <c r="A37" s="278">
        <v>45592</v>
      </c>
      <c r="B37" s="272">
        <v>19099</v>
      </c>
      <c r="C37" s="272">
        <v>38193</v>
      </c>
      <c r="D37" s="272">
        <v>15754</v>
      </c>
      <c r="E37" s="272">
        <v>827.32499999999993</v>
      </c>
      <c r="F37" s="272">
        <v>0</v>
      </c>
      <c r="G37" s="272">
        <v>23266</v>
      </c>
      <c r="H37" s="272">
        <v>21055</v>
      </c>
      <c r="I37" s="279">
        <v>22</v>
      </c>
      <c r="J37" s="272">
        <v>4167</v>
      </c>
      <c r="K37" s="279">
        <v>10</v>
      </c>
      <c r="L37" s="272">
        <v>1956</v>
      </c>
      <c r="M37" s="272">
        <v>2211</v>
      </c>
    </row>
    <row r="38" spans="1:13" ht="18" customHeight="1" x14ac:dyDescent="0.2">
      <c r="A38" s="278">
        <v>45599</v>
      </c>
      <c r="B38" s="272">
        <v>19357</v>
      </c>
      <c r="C38" s="272">
        <v>38193</v>
      </c>
      <c r="D38" s="272">
        <v>14749</v>
      </c>
      <c r="E38" s="272">
        <v>827.32499999999993</v>
      </c>
      <c r="F38" s="272">
        <v>0</v>
      </c>
      <c r="G38" s="272">
        <v>24271</v>
      </c>
      <c r="H38" s="272">
        <v>21558</v>
      </c>
      <c r="I38" s="279">
        <v>25</v>
      </c>
      <c r="J38" s="272">
        <v>4914</v>
      </c>
      <c r="K38" s="279">
        <v>11</v>
      </c>
      <c r="L38" s="272">
        <v>2201</v>
      </c>
      <c r="M38" s="272">
        <v>2713</v>
      </c>
    </row>
    <row r="39" spans="1:13" ht="18" customHeight="1" x14ac:dyDescent="0.2">
      <c r="A39" s="278">
        <v>45606</v>
      </c>
      <c r="B39" s="272">
        <v>19922</v>
      </c>
      <c r="C39" s="272">
        <v>38193</v>
      </c>
      <c r="D39" s="272">
        <v>14923</v>
      </c>
      <c r="E39" s="272">
        <v>726.30599999999993</v>
      </c>
      <c r="F39" s="272">
        <v>0</v>
      </c>
      <c r="G39" s="272">
        <v>23996</v>
      </c>
      <c r="H39" s="272">
        <v>22067</v>
      </c>
      <c r="I39" s="279">
        <v>20</v>
      </c>
      <c r="J39" s="272">
        <v>4074</v>
      </c>
      <c r="K39" s="279">
        <v>11</v>
      </c>
      <c r="L39" s="272">
        <v>2145</v>
      </c>
      <c r="M39" s="272">
        <v>1929</v>
      </c>
    </row>
    <row r="40" spans="1:13" ht="18" customHeight="1" x14ac:dyDescent="0.2">
      <c r="A40" s="278">
        <v>45613</v>
      </c>
      <c r="B40" s="272">
        <v>19615</v>
      </c>
      <c r="C40" s="272">
        <v>38193</v>
      </c>
      <c r="D40" s="272">
        <v>15617</v>
      </c>
      <c r="E40" s="272">
        <v>726.30599999999993</v>
      </c>
      <c r="F40" s="272">
        <v>0</v>
      </c>
      <c r="G40" s="272">
        <v>23302</v>
      </c>
      <c r="H40" s="272">
        <v>21769</v>
      </c>
      <c r="I40" s="279">
        <v>19</v>
      </c>
      <c r="J40" s="272">
        <v>3687</v>
      </c>
      <c r="K40" s="279">
        <v>11</v>
      </c>
      <c r="L40" s="272">
        <v>2154</v>
      </c>
      <c r="M40" s="272">
        <v>1533</v>
      </c>
    </row>
    <row r="41" spans="1:13" ht="18" customHeight="1" x14ac:dyDescent="0.2">
      <c r="A41" s="278">
        <v>45620</v>
      </c>
      <c r="B41" s="272">
        <v>20210</v>
      </c>
      <c r="C41" s="272">
        <v>38193</v>
      </c>
      <c r="D41" s="272">
        <v>13418</v>
      </c>
      <c r="E41" s="272">
        <v>726.30599999999993</v>
      </c>
      <c r="F41" s="272">
        <v>0</v>
      </c>
      <c r="G41" s="272">
        <v>25501</v>
      </c>
      <c r="H41" s="272">
        <v>22467</v>
      </c>
      <c r="I41" s="279">
        <v>26</v>
      </c>
      <c r="J41" s="272">
        <v>5291</v>
      </c>
      <c r="K41" s="279">
        <v>11</v>
      </c>
      <c r="L41" s="272">
        <v>2257</v>
      </c>
      <c r="M41" s="272">
        <v>3034</v>
      </c>
    </row>
    <row r="42" spans="1:13" ht="18" customHeight="1" x14ac:dyDescent="0.2">
      <c r="A42" s="278">
        <v>45627</v>
      </c>
      <c r="B42" s="272">
        <v>20847</v>
      </c>
      <c r="C42" s="272">
        <v>38193</v>
      </c>
      <c r="D42" s="272">
        <v>12566</v>
      </c>
      <c r="E42" s="272">
        <v>726.30599999999993</v>
      </c>
      <c r="F42" s="272">
        <v>0</v>
      </c>
      <c r="G42" s="272">
        <v>26353</v>
      </c>
      <c r="H42" s="272">
        <v>23115</v>
      </c>
      <c r="I42" s="279">
        <v>26</v>
      </c>
      <c r="J42" s="272">
        <v>5506</v>
      </c>
      <c r="K42" s="279">
        <v>11</v>
      </c>
      <c r="L42" s="272">
        <v>2268</v>
      </c>
      <c r="M42" s="272">
        <v>3238</v>
      </c>
    </row>
    <row r="43" spans="1:13" ht="18" customHeight="1" x14ac:dyDescent="0.2">
      <c r="A43" s="278">
        <v>45634</v>
      </c>
      <c r="B43" s="272">
        <v>21379</v>
      </c>
      <c r="C43" s="272">
        <v>38193</v>
      </c>
      <c r="D43" s="272">
        <v>12460</v>
      </c>
      <c r="E43" s="272">
        <v>726.30599999999993</v>
      </c>
      <c r="F43" s="272">
        <v>0</v>
      </c>
      <c r="G43" s="272">
        <v>26459</v>
      </c>
      <c r="H43" s="272">
        <v>23658</v>
      </c>
      <c r="I43" s="279">
        <v>24</v>
      </c>
      <c r="J43" s="272">
        <v>5080</v>
      </c>
      <c r="K43" s="279">
        <v>11</v>
      </c>
      <c r="L43" s="272">
        <v>2279</v>
      </c>
      <c r="M43" s="272">
        <v>2801</v>
      </c>
    </row>
    <row r="44" spans="1:13" ht="18" customHeight="1" x14ac:dyDescent="0.2">
      <c r="A44" s="278">
        <v>45641</v>
      </c>
      <c r="B44" s="272">
        <v>21916</v>
      </c>
      <c r="C44" s="272">
        <v>38193</v>
      </c>
      <c r="D44" s="272">
        <v>11973</v>
      </c>
      <c r="E44" s="272">
        <v>726.30599999999993</v>
      </c>
      <c r="F44" s="272">
        <v>0</v>
      </c>
      <c r="G44" s="272">
        <v>26946</v>
      </c>
      <c r="H44" s="272">
        <v>24205</v>
      </c>
      <c r="I44" s="279">
        <v>23</v>
      </c>
      <c r="J44" s="272">
        <v>5030</v>
      </c>
      <c r="K44" s="279">
        <v>10</v>
      </c>
      <c r="L44" s="272">
        <v>2289</v>
      </c>
      <c r="M44" s="272">
        <v>2741</v>
      </c>
    </row>
    <row r="45" spans="1:13" ht="18" customHeight="1" x14ac:dyDescent="0.2">
      <c r="A45" s="278">
        <v>45648</v>
      </c>
      <c r="B45" s="272">
        <v>21989</v>
      </c>
      <c r="C45" s="272">
        <v>38193</v>
      </c>
      <c r="D45" s="272">
        <v>11680</v>
      </c>
      <c r="E45" s="272">
        <v>726.30599999999993</v>
      </c>
      <c r="F45" s="272">
        <v>0</v>
      </c>
      <c r="G45" s="272">
        <v>27239</v>
      </c>
      <c r="H45" s="272">
        <v>24278</v>
      </c>
      <c r="I45" s="279">
        <v>24</v>
      </c>
      <c r="J45" s="272">
        <v>5250</v>
      </c>
      <c r="K45" s="279">
        <v>10</v>
      </c>
      <c r="L45" s="272">
        <v>2289</v>
      </c>
      <c r="M45" s="272">
        <v>2961</v>
      </c>
    </row>
    <row r="46" spans="1:13" ht="18" customHeight="1" x14ac:dyDescent="0.2">
      <c r="A46" s="278">
        <v>45655</v>
      </c>
      <c r="B46" s="272">
        <v>20295</v>
      </c>
      <c r="C46" s="272">
        <v>38193</v>
      </c>
      <c r="D46" s="272">
        <v>11415</v>
      </c>
      <c r="E46" s="272">
        <v>726.30599999999993</v>
      </c>
      <c r="F46" s="272">
        <v>0</v>
      </c>
      <c r="G46" s="272">
        <v>27504</v>
      </c>
      <c r="H46" s="272">
        <v>22776</v>
      </c>
      <c r="I46" s="279">
        <v>36</v>
      </c>
      <c r="J46" s="272">
        <v>7209</v>
      </c>
      <c r="K46" s="279">
        <v>12</v>
      </c>
      <c r="L46" s="272">
        <v>2481</v>
      </c>
      <c r="M46" s="272">
        <v>4728</v>
      </c>
    </row>
    <row r="47" spans="1:13" ht="18" customHeight="1" x14ac:dyDescent="0.2">
      <c r="A47" s="278">
        <v>45662</v>
      </c>
      <c r="B47" s="272">
        <v>21075</v>
      </c>
      <c r="C47" s="272">
        <v>38193</v>
      </c>
      <c r="D47" s="272">
        <v>11540</v>
      </c>
      <c r="E47" s="272">
        <v>726.30599999999993</v>
      </c>
      <c r="F47" s="272">
        <v>0</v>
      </c>
      <c r="G47" s="272">
        <v>27379</v>
      </c>
      <c r="H47" s="272">
        <v>23461</v>
      </c>
      <c r="I47" s="279">
        <v>30</v>
      </c>
      <c r="J47" s="272">
        <v>6304</v>
      </c>
      <c r="K47" s="279">
        <v>11</v>
      </c>
      <c r="L47" s="272">
        <v>2386</v>
      </c>
      <c r="M47" s="272">
        <v>3918</v>
      </c>
    </row>
    <row r="48" spans="1:13" ht="18" customHeight="1" x14ac:dyDescent="0.2">
      <c r="A48" s="278">
        <v>45669</v>
      </c>
      <c r="B48" s="272">
        <v>22461</v>
      </c>
      <c r="C48" s="272">
        <v>38193</v>
      </c>
      <c r="D48" s="272">
        <v>11105</v>
      </c>
      <c r="E48" s="272">
        <v>802.68099999999993</v>
      </c>
      <c r="F48" s="272">
        <v>0</v>
      </c>
      <c r="G48" s="272">
        <v>27891</v>
      </c>
      <c r="H48" s="272">
        <v>24844</v>
      </c>
      <c r="I48" s="279">
        <v>24</v>
      </c>
      <c r="J48" s="272">
        <v>5430</v>
      </c>
      <c r="K48" s="279">
        <v>11</v>
      </c>
      <c r="L48" s="272">
        <v>2383</v>
      </c>
      <c r="M48" s="272">
        <v>3047</v>
      </c>
    </row>
    <row r="49" spans="1:13" ht="18" customHeight="1" x14ac:dyDescent="0.2">
      <c r="A49" s="278">
        <v>45676</v>
      </c>
      <c r="B49" s="272">
        <v>22499</v>
      </c>
      <c r="C49" s="272">
        <v>38193</v>
      </c>
      <c r="D49" s="272">
        <v>11335</v>
      </c>
      <c r="E49" s="272">
        <v>802.68099999999993</v>
      </c>
      <c r="F49" s="272">
        <v>0</v>
      </c>
      <c r="G49" s="272">
        <v>27661</v>
      </c>
      <c r="H49" s="272">
        <v>24885</v>
      </c>
      <c r="I49" s="279">
        <v>23</v>
      </c>
      <c r="J49" s="272">
        <v>5162</v>
      </c>
      <c r="K49" s="279">
        <v>11</v>
      </c>
      <c r="L49" s="272">
        <v>2386</v>
      </c>
      <c r="M49" s="272">
        <v>2776</v>
      </c>
    </row>
    <row r="50" spans="1:13" ht="18" customHeight="1" x14ac:dyDescent="0.2">
      <c r="A50" s="278">
        <v>45683</v>
      </c>
      <c r="B50" s="272">
        <v>22915</v>
      </c>
      <c r="C50" s="272">
        <v>38193</v>
      </c>
      <c r="D50" s="272">
        <v>12094</v>
      </c>
      <c r="E50" s="272">
        <v>802.68099999999993</v>
      </c>
      <c r="F50" s="272">
        <v>0</v>
      </c>
      <c r="G50" s="272">
        <v>26902</v>
      </c>
      <c r="H50" s="272">
        <v>25262</v>
      </c>
      <c r="I50" s="279">
        <v>17</v>
      </c>
      <c r="J50" s="272">
        <v>3987</v>
      </c>
      <c r="K50" s="279">
        <v>10</v>
      </c>
      <c r="L50" s="272">
        <v>2347</v>
      </c>
      <c r="M50" s="272">
        <v>1640</v>
      </c>
    </row>
    <row r="51" spans="1:13" ht="18" customHeight="1" x14ac:dyDescent="0.2">
      <c r="A51" s="278">
        <v>45690</v>
      </c>
      <c r="B51" s="272">
        <v>22675</v>
      </c>
      <c r="C51" s="272">
        <v>38193</v>
      </c>
      <c r="D51" s="272">
        <v>12199</v>
      </c>
      <c r="E51" s="272">
        <v>802.68099999999993</v>
      </c>
      <c r="F51" s="272">
        <v>0</v>
      </c>
      <c r="G51" s="272">
        <v>26797</v>
      </c>
      <c r="H51" s="272">
        <v>25022</v>
      </c>
      <c r="I51" s="279">
        <v>18</v>
      </c>
      <c r="J51" s="272">
        <v>4122</v>
      </c>
      <c r="K51" s="279">
        <v>10</v>
      </c>
      <c r="L51" s="272">
        <v>2347</v>
      </c>
      <c r="M51" s="272">
        <v>1775</v>
      </c>
    </row>
    <row r="52" spans="1:13" ht="18" customHeight="1" x14ac:dyDescent="0.2">
      <c r="A52" s="278">
        <v>45697</v>
      </c>
      <c r="B52" s="272">
        <v>22090</v>
      </c>
      <c r="C52" s="272">
        <v>38193</v>
      </c>
      <c r="D52" s="272">
        <v>12284</v>
      </c>
      <c r="E52" s="272">
        <v>802.68099999999993</v>
      </c>
      <c r="F52" s="272">
        <v>0</v>
      </c>
      <c r="G52" s="272">
        <v>26712</v>
      </c>
      <c r="H52" s="272">
        <v>24437</v>
      </c>
      <c r="I52" s="279">
        <v>21</v>
      </c>
      <c r="J52" s="272">
        <v>4622</v>
      </c>
      <c r="K52" s="279">
        <v>11</v>
      </c>
      <c r="L52" s="272">
        <v>2347</v>
      </c>
      <c r="M52" s="272">
        <v>2275</v>
      </c>
    </row>
    <row r="53" spans="1:13" ht="18" customHeight="1" x14ac:dyDescent="0.2">
      <c r="A53" s="278">
        <v>45704</v>
      </c>
      <c r="B53" s="272">
        <v>21977</v>
      </c>
      <c r="C53" s="272">
        <v>38193</v>
      </c>
      <c r="D53" s="272">
        <v>12202</v>
      </c>
      <c r="E53" s="272">
        <v>802.68099999999993</v>
      </c>
      <c r="F53" s="272">
        <v>0</v>
      </c>
      <c r="G53" s="272">
        <v>26794</v>
      </c>
      <c r="H53" s="272">
        <v>24324</v>
      </c>
      <c r="I53" s="279">
        <v>22</v>
      </c>
      <c r="J53" s="272">
        <v>4817</v>
      </c>
      <c r="K53" s="279">
        <v>11</v>
      </c>
      <c r="L53" s="272">
        <v>2347</v>
      </c>
      <c r="M53" s="272">
        <v>2470</v>
      </c>
    </row>
    <row r="54" spans="1:13" ht="18" customHeight="1" x14ac:dyDescent="0.2">
      <c r="A54" s="278">
        <v>45711</v>
      </c>
      <c r="B54" s="272">
        <v>22054</v>
      </c>
      <c r="C54" s="272">
        <v>38193</v>
      </c>
      <c r="D54" s="272">
        <v>11506</v>
      </c>
      <c r="E54" s="272">
        <v>802.68099999999993</v>
      </c>
      <c r="F54" s="272">
        <v>0</v>
      </c>
      <c r="G54" s="272">
        <v>27490</v>
      </c>
      <c r="H54" s="272">
        <v>24401</v>
      </c>
      <c r="I54" s="279">
        <v>25</v>
      </c>
      <c r="J54" s="272">
        <v>5436</v>
      </c>
      <c r="K54" s="279">
        <v>11</v>
      </c>
      <c r="L54" s="272">
        <v>2347</v>
      </c>
      <c r="M54" s="272">
        <v>3089</v>
      </c>
    </row>
    <row r="55" spans="1:13" ht="18" customHeight="1" x14ac:dyDescent="0.2">
      <c r="A55" s="278">
        <v>45718</v>
      </c>
      <c r="B55" s="272">
        <v>22113</v>
      </c>
      <c r="C55" s="272">
        <v>38193</v>
      </c>
      <c r="D55" s="272">
        <v>11824</v>
      </c>
      <c r="E55" s="272">
        <v>802.68099999999993</v>
      </c>
      <c r="F55" s="272">
        <v>0</v>
      </c>
      <c r="G55" s="272">
        <v>27172</v>
      </c>
      <c r="H55" s="272">
        <v>24427</v>
      </c>
      <c r="I55" s="279">
        <v>23</v>
      </c>
      <c r="J55" s="272">
        <v>5059</v>
      </c>
      <c r="K55" s="279">
        <v>10</v>
      </c>
      <c r="L55" s="272">
        <v>2314</v>
      </c>
      <c r="M55" s="272">
        <v>2745</v>
      </c>
    </row>
    <row r="56" spans="1:13" ht="18" customHeight="1" x14ac:dyDescent="0.2">
      <c r="A56" s="278">
        <v>45725</v>
      </c>
      <c r="B56" s="272">
        <v>21412</v>
      </c>
      <c r="C56" s="272">
        <v>38193</v>
      </c>
      <c r="D56" s="272">
        <v>13133</v>
      </c>
      <c r="E56" s="272">
        <v>726.30599999999993</v>
      </c>
      <c r="F56" s="272">
        <v>0</v>
      </c>
      <c r="G56" s="272">
        <v>25786</v>
      </c>
      <c r="H56" s="272">
        <v>23575</v>
      </c>
      <c r="I56" s="279">
        <v>20</v>
      </c>
      <c r="J56" s="272">
        <v>4374</v>
      </c>
      <c r="K56" s="279">
        <v>10</v>
      </c>
      <c r="L56" s="272">
        <v>2163</v>
      </c>
      <c r="M56" s="272">
        <v>2211</v>
      </c>
    </row>
    <row r="57" spans="1:13" ht="18" customHeight="1" x14ac:dyDescent="0.2">
      <c r="A57" s="278">
        <v>45732</v>
      </c>
      <c r="B57" s="272">
        <v>21089</v>
      </c>
      <c r="C57" s="272">
        <v>38193</v>
      </c>
      <c r="D57" s="272">
        <v>12885</v>
      </c>
      <c r="E57" s="272">
        <v>726.30599999999993</v>
      </c>
      <c r="F57" s="272">
        <v>0</v>
      </c>
      <c r="G57" s="272">
        <v>26034</v>
      </c>
      <c r="H57" s="272">
        <v>23252</v>
      </c>
      <c r="I57" s="279">
        <v>23</v>
      </c>
      <c r="J57" s="272">
        <v>4945</v>
      </c>
      <c r="K57" s="279">
        <v>10</v>
      </c>
      <c r="L57" s="272">
        <v>2163</v>
      </c>
      <c r="M57" s="272">
        <v>2782</v>
      </c>
    </row>
    <row r="58" spans="1:13" ht="18" customHeight="1" x14ac:dyDescent="0.2">
      <c r="A58" s="278">
        <v>45739</v>
      </c>
      <c r="B58" s="272">
        <v>20370</v>
      </c>
      <c r="C58" s="272">
        <v>38193</v>
      </c>
      <c r="D58" s="272">
        <v>14041</v>
      </c>
      <c r="E58" s="272">
        <v>726.30599999999993</v>
      </c>
      <c r="F58" s="272">
        <v>0</v>
      </c>
      <c r="G58" s="272">
        <v>24878</v>
      </c>
      <c r="H58" s="272">
        <v>22506</v>
      </c>
      <c r="I58" s="279">
        <v>22</v>
      </c>
      <c r="J58" s="272">
        <v>4508</v>
      </c>
      <c r="K58" s="279">
        <v>10</v>
      </c>
      <c r="L58" s="272">
        <v>2136</v>
      </c>
      <c r="M58" s="272">
        <v>2372</v>
      </c>
    </row>
    <row r="59" spans="1:13" ht="18" customHeight="1" x14ac:dyDescent="0.2">
      <c r="A59" s="278">
        <v>45746</v>
      </c>
      <c r="B59" s="272">
        <v>19548</v>
      </c>
      <c r="C59" s="272">
        <v>38193</v>
      </c>
      <c r="D59" s="272">
        <v>14689</v>
      </c>
      <c r="E59" s="272">
        <v>726.30599999999993</v>
      </c>
      <c r="F59" s="272">
        <v>0</v>
      </c>
      <c r="G59" s="272">
        <v>24230</v>
      </c>
      <c r="H59" s="272">
        <v>21643</v>
      </c>
      <c r="I59" s="279">
        <v>24</v>
      </c>
      <c r="J59" s="272">
        <v>4682</v>
      </c>
      <c r="K59" s="279">
        <v>11</v>
      </c>
      <c r="L59" s="272">
        <v>2095</v>
      </c>
      <c r="M59" s="272">
        <v>2587</v>
      </c>
    </row>
    <row r="60" spans="1:13" ht="18" customHeight="1" x14ac:dyDescent="0.2">
      <c r="A60" s="278">
        <v>45753</v>
      </c>
      <c r="B60" s="272">
        <v>19015</v>
      </c>
      <c r="C60" s="272">
        <v>38193</v>
      </c>
      <c r="D60" s="272">
        <v>15737</v>
      </c>
      <c r="E60" s="272">
        <v>726.30599999999993</v>
      </c>
      <c r="F60" s="272">
        <v>0</v>
      </c>
      <c r="G60" s="272">
        <v>23182</v>
      </c>
      <c r="H60" s="272">
        <v>21149</v>
      </c>
      <c r="I60" s="279">
        <v>22</v>
      </c>
      <c r="J60" s="272">
        <v>4167</v>
      </c>
      <c r="K60" s="279">
        <v>11</v>
      </c>
      <c r="L60" s="272">
        <v>2134</v>
      </c>
      <c r="M60" s="272">
        <v>2033</v>
      </c>
    </row>
    <row r="61" spans="1:13" ht="18" customHeight="1" x14ac:dyDescent="0.2">
      <c r="A61" s="278">
        <v>45760</v>
      </c>
      <c r="B61" s="272">
        <v>18480</v>
      </c>
      <c r="C61" s="272">
        <v>38193</v>
      </c>
      <c r="D61" s="272">
        <v>14075</v>
      </c>
      <c r="E61" s="272">
        <v>726.30599999999993</v>
      </c>
      <c r="F61" s="272">
        <v>0</v>
      </c>
      <c r="G61" s="272">
        <v>24844</v>
      </c>
      <c r="H61" s="272">
        <v>20614</v>
      </c>
      <c r="I61" s="279">
        <v>34</v>
      </c>
      <c r="J61" s="272">
        <v>6364</v>
      </c>
      <c r="K61" s="279">
        <v>12</v>
      </c>
      <c r="L61" s="272">
        <v>2134</v>
      </c>
      <c r="M61" s="272">
        <v>4230</v>
      </c>
    </row>
    <row r="62" spans="1:13" ht="18" customHeight="1" x14ac:dyDescent="0.2">
      <c r="A62" s="278">
        <v>45767</v>
      </c>
      <c r="B62" s="272">
        <v>18545</v>
      </c>
      <c r="C62" s="272">
        <v>38193</v>
      </c>
      <c r="D62" s="272">
        <v>16665</v>
      </c>
      <c r="E62" s="272">
        <v>726.30599999999993</v>
      </c>
      <c r="F62" s="272">
        <v>0</v>
      </c>
      <c r="G62" s="272">
        <v>22254</v>
      </c>
      <c r="H62" s="272">
        <v>20679</v>
      </c>
      <c r="I62" s="279">
        <v>20</v>
      </c>
      <c r="J62" s="272">
        <v>3709</v>
      </c>
      <c r="K62" s="279">
        <v>12</v>
      </c>
      <c r="L62" s="272">
        <v>2134</v>
      </c>
      <c r="M62" s="272">
        <v>1575</v>
      </c>
    </row>
    <row r="63" spans="1:13" ht="18" customHeight="1" x14ac:dyDescent="0.2">
      <c r="A63" s="278">
        <v>45774</v>
      </c>
      <c r="B63" s="272">
        <v>18016</v>
      </c>
      <c r="C63" s="272">
        <v>38193</v>
      </c>
      <c r="D63" s="272">
        <v>15232</v>
      </c>
      <c r="E63" s="272">
        <v>726.30599999999993</v>
      </c>
      <c r="F63" s="272">
        <v>0</v>
      </c>
      <c r="G63" s="272">
        <v>23687</v>
      </c>
      <c r="H63" s="272">
        <v>20150</v>
      </c>
      <c r="I63" s="279">
        <v>31</v>
      </c>
      <c r="J63" s="272">
        <v>5671</v>
      </c>
      <c r="K63" s="279">
        <v>12</v>
      </c>
      <c r="L63" s="272">
        <v>2134</v>
      </c>
      <c r="M63" s="272">
        <v>3537</v>
      </c>
    </row>
    <row r="64" spans="1:13" ht="18" customHeight="1" x14ac:dyDescent="0.2">
      <c r="A64" s="278">
        <v>45781</v>
      </c>
      <c r="B64" s="272">
        <v>19308</v>
      </c>
      <c r="C64" s="272">
        <v>38193</v>
      </c>
      <c r="D64" s="272">
        <v>13232</v>
      </c>
      <c r="E64" s="272">
        <v>726.30599999999993</v>
      </c>
      <c r="F64" s="272">
        <v>0</v>
      </c>
      <c r="G64" s="272">
        <v>25687</v>
      </c>
      <c r="H64" s="272">
        <v>21597</v>
      </c>
      <c r="I64" s="279">
        <v>33</v>
      </c>
      <c r="J64" s="272">
        <v>6379</v>
      </c>
      <c r="K64" s="279">
        <v>12</v>
      </c>
      <c r="L64" s="272">
        <v>2289</v>
      </c>
      <c r="M64" s="272">
        <v>4090</v>
      </c>
    </row>
    <row r="65" spans="1:13" ht="18" customHeight="1" x14ac:dyDescent="0.2">
      <c r="A65" s="278">
        <v>45788</v>
      </c>
      <c r="B65" s="272">
        <v>19725</v>
      </c>
      <c r="C65" s="272">
        <v>38193</v>
      </c>
      <c r="D65" s="272">
        <v>14808</v>
      </c>
      <c r="E65" s="272">
        <v>1622.1999999999998</v>
      </c>
      <c r="F65" s="272">
        <v>0</v>
      </c>
      <c r="G65" s="272">
        <v>25007</v>
      </c>
      <c r="H65" s="272">
        <v>21864</v>
      </c>
      <c r="I65" s="279">
        <v>27</v>
      </c>
      <c r="J65" s="272">
        <v>5282</v>
      </c>
      <c r="K65" s="279">
        <v>11</v>
      </c>
      <c r="L65" s="272">
        <v>2139</v>
      </c>
      <c r="M65" s="272">
        <v>3143</v>
      </c>
    </row>
    <row r="66" spans="1:13" ht="18" customHeight="1" x14ac:dyDescent="0.2">
      <c r="A66" s="278">
        <v>45795</v>
      </c>
      <c r="B66" s="272">
        <v>21191</v>
      </c>
      <c r="C66" s="272">
        <v>38193</v>
      </c>
      <c r="D66" s="272">
        <v>13248</v>
      </c>
      <c r="E66" s="272">
        <v>1622.1999999999998</v>
      </c>
      <c r="F66" s="272">
        <v>0</v>
      </c>
      <c r="G66" s="272">
        <v>26567</v>
      </c>
      <c r="H66" s="272">
        <v>23397</v>
      </c>
      <c r="I66" s="279">
        <v>25</v>
      </c>
      <c r="J66" s="272">
        <v>5376</v>
      </c>
      <c r="K66" s="279">
        <v>10</v>
      </c>
      <c r="L66" s="272">
        <v>2206</v>
      </c>
      <c r="M66" s="272">
        <v>3170</v>
      </c>
    </row>
    <row r="67" spans="1:13" ht="18" customHeight="1" x14ac:dyDescent="0.2">
      <c r="A67" s="278">
        <v>45802</v>
      </c>
      <c r="B67" s="272">
        <v>21162</v>
      </c>
      <c r="C67" s="272">
        <v>38193</v>
      </c>
      <c r="D67" s="272">
        <v>12740</v>
      </c>
      <c r="E67" s="272">
        <v>1622.1999999999998</v>
      </c>
      <c r="F67" s="272">
        <v>0</v>
      </c>
      <c r="G67" s="272">
        <v>27075</v>
      </c>
      <c r="H67" s="272">
        <v>23380</v>
      </c>
      <c r="I67" s="279">
        <v>28</v>
      </c>
      <c r="J67" s="272">
        <v>5913</v>
      </c>
      <c r="K67" s="279">
        <v>10</v>
      </c>
      <c r="L67" s="272">
        <v>2218</v>
      </c>
      <c r="M67" s="272">
        <v>3695</v>
      </c>
    </row>
    <row r="68" spans="1:13" ht="18" customHeight="1" x14ac:dyDescent="0.2">
      <c r="A68" s="278">
        <v>45809</v>
      </c>
      <c r="B68" s="272">
        <v>21872</v>
      </c>
      <c r="C68" s="272">
        <v>38193</v>
      </c>
      <c r="D68" s="272">
        <v>12778</v>
      </c>
      <c r="E68" s="272">
        <v>1790.8249999999998</v>
      </c>
      <c r="F68" s="272">
        <v>0</v>
      </c>
      <c r="G68" s="272">
        <v>27206</v>
      </c>
      <c r="H68" s="272">
        <v>24090</v>
      </c>
      <c r="I68" s="279">
        <v>24</v>
      </c>
      <c r="J68" s="272">
        <v>5334</v>
      </c>
      <c r="K68" s="279">
        <v>10</v>
      </c>
      <c r="L68" s="272">
        <v>2218</v>
      </c>
      <c r="M68" s="272">
        <v>3116</v>
      </c>
    </row>
    <row r="69" spans="1:13" ht="18" customHeight="1" x14ac:dyDescent="0.2">
      <c r="A69" s="278">
        <v>45816</v>
      </c>
      <c r="B69" s="272">
        <v>22197</v>
      </c>
      <c r="C69" s="272">
        <v>38193</v>
      </c>
      <c r="D69" s="272">
        <v>14110</v>
      </c>
      <c r="E69" s="272">
        <v>1790.8249999999998</v>
      </c>
      <c r="F69" s="272">
        <v>0</v>
      </c>
      <c r="G69" s="272">
        <v>25874</v>
      </c>
      <c r="H69" s="272">
        <v>24415</v>
      </c>
      <c r="I69" s="279">
        <v>17</v>
      </c>
      <c r="J69" s="272">
        <v>3677</v>
      </c>
      <c r="K69" s="279">
        <v>10</v>
      </c>
      <c r="L69" s="272">
        <v>2218</v>
      </c>
      <c r="M69" s="272">
        <v>1459</v>
      </c>
    </row>
    <row r="70" spans="1:13" ht="18" customHeight="1" x14ac:dyDescent="0.2">
      <c r="A70" s="278">
        <v>45823</v>
      </c>
      <c r="B70" s="272">
        <v>22442</v>
      </c>
      <c r="C70" s="272">
        <v>38193</v>
      </c>
      <c r="D70" s="272">
        <v>14047</v>
      </c>
      <c r="E70" s="272">
        <v>1790.8249999999998</v>
      </c>
      <c r="F70" s="272">
        <v>0</v>
      </c>
      <c r="G70" s="272">
        <v>25937</v>
      </c>
      <c r="H70" s="272">
        <v>24660</v>
      </c>
      <c r="I70" s="279">
        <v>16</v>
      </c>
      <c r="J70" s="272">
        <v>3495</v>
      </c>
      <c r="K70" s="279">
        <v>10</v>
      </c>
      <c r="L70" s="272">
        <v>2218</v>
      </c>
      <c r="M70" s="272">
        <v>1277</v>
      </c>
    </row>
    <row r="71" spans="1:13" ht="18" customHeight="1" x14ac:dyDescent="0.2">
      <c r="A71" s="278">
        <v>45830</v>
      </c>
      <c r="B71" s="272">
        <v>23245</v>
      </c>
      <c r="C71" s="272">
        <v>38193</v>
      </c>
      <c r="D71" s="272">
        <v>14011</v>
      </c>
      <c r="E71" s="272">
        <v>1790.8249999999998</v>
      </c>
      <c r="F71" s="272">
        <v>0</v>
      </c>
      <c r="G71" s="272">
        <v>25973</v>
      </c>
      <c r="H71" s="272">
        <v>25463</v>
      </c>
      <c r="I71" s="279">
        <v>12</v>
      </c>
      <c r="J71" s="272">
        <v>2728</v>
      </c>
      <c r="K71" s="279">
        <v>10</v>
      </c>
      <c r="L71" s="272">
        <v>2218</v>
      </c>
      <c r="M71" s="272">
        <v>510</v>
      </c>
    </row>
    <row r="72" spans="1:13" ht="18" customHeight="1" x14ac:dyDescent="0.2">
      <c r="A72" s="278">
        <v>45837</v>
      </c>
      <c r="B72" s="272">
        <v>24189</v>
      </c>
      <c r="C72" s="272">
        <v>38193</v>
      </c>
      <c r="D72" s="272">
        <v>13528</v>
      </c>
      <c r="E72" s="272">
        <v>1790.8249999999998</v>
      </c>
      <c r="F72" s="272">
        <v>0</v>
      </c>
      <c r="G72" s="272">
        <v>26456</v>
      </c>
      <c r="H72" s="272">
        <v>26542</v>
      </c>
      <c r="I72" s="279">
        <v>9</v>
      </c>
      <c r="J72" s="272">
        <v>2267</v>
      </c>
      <c r="K72" s="279">
        <v>10</v>
      </c>
      <c r="L72" s="272">
        <v>2353</v>
      </c>
      <c r="M72" s="272">
        <v>-86</v>
      </c>
    </row>
    <row r="73" spans="1:13" ht="18" customHeight="1" x14ac:dyDescent="0.2">
      <c r="A73" s="278">
        <v>45844</v>
      </c>
      <c r="B73" s="272">
        <v>24333</v>
      </c>
      <c r="C73" s="272">
        <v>38193</v>
      </c>
      <c r="D73" s="272">
        <v>13635</v>
      </c>
      <c r="E73" s="272">
        <v>1790.8249999999998</v>
      </c>
      <c r="F73" s="272">
        <v>0</v>
      </c>
      <c r="G73" s="272">
        <v>26349</v>
      </c>
      <c r="H73" s="272">
        <v>26686</v>
      </c>
      <c r="I73" s="279">
        <v>8</v>
      </c>
      <c r="J73" s="272">
        <v>2016</v>
      </c>
      <c r="K73" s="279">
        <v>10</v>
      </c>
      <c r="L73" s="272">
        <v>2353</v>
      </c>
      <c r="M73" s="272">
        <v>-337</v>
      </c>
    </row>
    <row r="74" spans="1:13" ht="18" customHeight="1" x14ac:dyDescent="0.2">
      <c r="A74" s="278">
        <v>45851</v>
      </c>
      <c r="B74" s="272">
        <v>24570</v>
      </c>
      <c r="C74" s="272">
        <v>38193</v>
      </c>
      <c r="D74" s="272">
        <v>13658</v>
      </c>
      <c r="E74" s="272">
        <v>1790.8249999999998</v>
      </c>
      <c r="F74" s="272">
        <v>0</v>
      </c>
      <c r="G74" s="272">
        <v>26326</v>
      </c>
      <c r="H74" s="272">
        <v>26919</v>
      </c>
      <c r="I74" s="279">
        <v>7</v>
      </c>
      <c r="J74" s="272">
        <v>1756</v>
      </c>
      <c r="K74" s="279">
        <v>10</v>
      </c>
      <c r="L74" s="272">
        <v>2349</v>
      </c>
      <c r="M74" s="272">
        <v>-593</v>
      </c>
    </row>
    <row r="75" spans="1:13" ht="18" customHeight="1" x14ac:dyDescent="0.2">
      <c r="A75" s="278">
        <v>45858</v>
      </c>
      <c r="B75" s="272">
        <v>24739</v>
      </c>
      <c r="C75" s="272">
        <v>38193</v>
      </c>
      <c r="D75" s="272">
        <v>13780</v>
      </c>
      <c r="E75" s="272">
        <v>1790.8249999999998</v>
      </c>
      <c r="F75" s="272">
        <v>0</v>
      </c>
      <c r="G75" s="272">
        <v>26204</v>
      </c>
      <c r="H75" s="272">
        <v>27088</v>
      </c>
      <c r="I75" s="279">
        <v>6</v>
      </c>
      <c r="J75" s="272">
        <v>1465</v>
      </c>
      <c r="K75" s="279">
        <v>10</v>
      </c>
      <c r="L75" s="272">
        <v>2349</v>
      </c>
      <c r="M75" s="272">
        <v>-884</v>
      </c>
    </row>
    <row r="76" spans="1:13" ht="18" customHeight="1" x14ac:dyDescent="0.2">
      <c r="A76" s="278">
        <v>45865</v>
      </c>
      <c r="B76" s="272">
        <v>24854</v>
      </c>
      <c r="C76" s="272">
        <v>38193</v>
      </c>
      <c r="D76" s="272">
        <v>13731</v>
      </c>
      <c r="E76" s="272">
        <v>1790.8249999999998</v>
      </c>
      <c r="F76" s="272">
        <v>0</v>
      </c>
      <c r="G76" s="272">
        <v>26253</v>
      </c>
      <c r="H76" s="272">
        <v>27203</v>
      </c>
      <c r="I76" s="279">
        <v>6</v>
      </c>
      <c r="J76" s="272">
        <v>1399</v>
      </c>
      <c r="K76" s="279">
        <v>9</v>
      </c>
      <c r="L76" s="272">
        <v>2349</v>
      </c>
      <c r="M76" s="272">
        <v>-950</v>
      </c>
    </row>
    <row r="77" spans="1:13" ht="18" customHeight="1" x14ac:dyDescent="0.2">
      <c r="A77" s="278">
        <v>45872</v>
      </c>
      <c r="B77" s="272">
        <v>24773</v>
      </c>
      <c r="C77" s="272">
        <v>38193</v>
      </c>
      <c r="D77" s="272">
        <v>13942</v>
      </c>
      <c r="E77" s="272">
        <v>1790.8249999999998</v>
      </c>
      <c r="F77" s="272">
        <v>0</v>
      </c>
      <c r="G77" s="272">
        <v>26042</v>
      </c>
      <c r="H77" s="272">
        <v>27122</v>
      </c>
      <c r="I77" s="279">
        <v>5</v>
      </c>
      <c r="J77" s="272">
        <v>1269</v>
      </c>
      <c r="K77" s="279">
        <v>9</v>
      </c>
      <c r="L77" s="272">
        <v>2349</v>
      </c>
      <c r="M77" s="272">
        <v>-1080</v>
      </c>
    </row>
    <row r="78" spans="1:13" ht="18" customHeight="1" x14ac:dyDescent="0.2">
      <c r="A78" s="278">
        <v>45879</v>
      </c>
      <c r="B78" s="272">
        <v>24695</v>
      </c>
      <c r="C78" s="272">
        <v>38193</v>
      </c>
      <c r="D78" s="272">
        <v>13995</v>
      </c>
      <c r="E78" s="272">
        <v>1790.8249999999998</v>
      </c>
      <c r="F78" s="272">
        <v>0</v>
      </c>
      <c r="G78" s="272">
        <v>25989</v>
      </c>
      <c r="H78" s="272">
        <v>27042</v>
      </c>
      <c r="I78" s="279">
        <v>5</v>
      </c>
      <c r="J78" s="272">
        <v>1294</v>
      </c>
      <c r="K78" s="279">
        <v>10</v>
      </c>
      <c r="L78" s="272">
        <v>2347</v>
      </c>
      <c r="M78" s="272">
        <v>-1053</v>
      </c>
    </row>
    <row r="79" spans="1:13" ht="18" customHeight="1" x14ac:dyDescent="0.2">
      <c r="A79" s="278">
        <v>45886</v>
      </c>
      <c r="B79" s="272">
        <v>24816</v>
      </c>
      <c r="C79" s="272">
        <v>38193</v>
      </c>
      <c r="D79" s="272">
        <v>14050</v>
      </c>
      <c r="E79" s="272">
        <v>1790.8249999999998</v>
      </c>
      <c r="F79" s="272">
        <v>0</v>
      </c>
      <c r="G79" s="272">
        <v>25934</v>
      </c>
      <c r="H79" s="272">
        <v>27163</v>
      </c>
      <c r="I79" s="279">
        <v>5</v>
      </c>
      <c r="J79" s="272">
        <v>1118</v>
      </c>
      <c r="K79" s="279">
        <v>9</v>
      </c>
      <c r="L79" s="272">
        <v>2347</v>
      </c>
      <c r="M79" s="272">
        <v>-1229</v>
      </c>
    </row>
    <row r="80" spans="1:13" ht="18" customHeight="1" x14ac:dyDescent="0.2">
      <c r="A80" s="278">
        <v>45893</v>
      </c>
      <c r="B80" s="272">
        <v>24646</v>
      </c>
      <c r="C80" s="272">
        <v>38193</v>
      </c>
      <c r="D80" s="272">
        <v>14091</v>
      </c>
      <c r="E80" s="272">
        <v>1790.8249999999998</v>
      </c>
      <c r="F80" s="272">
        <v>0</v>
      </c>
      <c r="G80" s="272">
        <v>25893</v>
      </c>
      <c r="H80" s="272">
        <v>26993</v>
      </c>
      <c r="I80" s="279">
        <v>5</v>
      </c>
      <c r="J80" s="272">
        <v>1247</v>
      </c>
      <c r="K80" s="279">
        <v>10</v>
      </c>
      <c r="L80" s="272">
        <v>2347</v>
      </c>
      <c r="M80" s="272">
        <v>-1100</v>
      </c>
    </row>
    <row r="81" spans="1:13" ht="18" customHeight="1" x14ac:dyDescent="0.2">
      <c r="A81" s="278">
        <v>45900</v>
      </c>
      <c r="B81" s="272">
        <v>24470</v>
      </c>
      <c r="C81" s="272">
        <v>38193</v>
      </c>
      <c r="D81" s="272">
        <v>14030</v>
      </c>
      <c r="E81" s="272">
        <v>1790.8249999999998</v>
      </c>
      <c r="F81" s="272">
        <v>0</v>
      </c>
      <c r="G81" s="272">
        <v>25954</v>
      </c>
      <c r="H81" s="272">
        <v>26817</v>
      </c>
      <c r="I81" s="279">
        <v>6</v>
      </c>
      <c r="J81" s="272">
        <v>1484</v>
      </c>
      <c r="K81" s="279">
        <v>10</v>
      </c>
      <c r="L81" s="272">
        <v>2347</v>
      </c>
      <c r="M81" s="272">
        <v>-863</v>
      </c>
    </row>
    <row r="82" spans="1:13" ht="18" customHeight="1" x14ac:dyDescent="0.2">
      <c r="A82" s="278">
        <v>45907</v>
      </c>
      <c r="B82" s="272">
        <v>23844</v>
      </c>
      <c r="C82" s="272">
        <v>38193</v>
      </c>
      <c r="D82" s="272">
        <v>13879</v>
      </c>
      <c r="E82" s="272">
        <v>1790.8249999999998</v>
      </c>
      <c r="F82" s="272">
        <v>0</v>
      </c>
      <c r="G82" s="272">
        <v>26105</v>
      </c>
      <c r="H82" s="272">
        <v>26197</v>
      </c>
      <c r="I82" s="279">
        <v>9</v>
      </c>
      <c r="J82" s="272">
        <v>2261</v>
      </c>
      <c r="K82" s="279">
        <v>10</v>
      </c>
      <c r="L82" s="272">
        <v>2353</v>
      </c>
      <c r="M82" s="272">
        <v>-92</v>
      </c>
    </row>
    <row r="83" spans="1:13" ht="18" customHeight="1" x14ac:dyDescent="0.2">
      <c r="A83" s="278">
        <v>45914</v>
      </c>
      <c r="B83" s="272">
        <v>23165</v>
      </c>
      <c r="C83" s="272">
        <v>38193</v>
      </c>
      <c r="D83" s="272">
        <v>13993</v>
      </c>
      <c r="E83" s="272">
        <v>1790.8249999999998</v>
      </c>
      <c r="F83" s="272">
        <v>0</v>
      </c>
      <c r="G83" s="272">
        <v>25991</v>
      </c>
      <c r="H83" s="272">
        <v>25518</v>
      </c>
      <c r="I83" s="279">
        <v>12</v>
      </c>
      <c r="J83" s="272">
        <v>2826</v>
      </c>
      <c r="K83" s="279">
        <v>10</v>
      </c>
      <c r="L83" s="272">
        <v>2353</v>
      </c>
      <c r="M83" s="272">
        <v>473</v>
      </c>
    </row>
    <row r="84" spans="1:13" ht="18" customHeight="1" x14ac:dyDescent="0.2">
      <c r="A84" s="278">
        <v>45921</v>
      </c>
      <c r="B84" s="272">
        <v>22091</v>
      </c>
      <c r="C84" s="272">
        <v>38193</v>
      </c>
      <c r="D84" s="272">
        <v>14486</v>
      </c>
      <c r="E84" s="272">
        <v>1790.8249999999998</v>
      </c>
      <c r="F84" s="272">
        <v>0</v>
      </c>
      <c r="G84" s="272">
        <v>25498</v>
      </c>
      <c r="H84" s="272">
        <v>24389</v>
      </c>
      <c r="I84" s="279">
        <v>15</v>
      </c>
      <c r="J84" s="272">
        <v>3407</v>
      </c>
      <c r="K84" s="279">
        <v>10</v>
      </c>
      <c r="L84" s="272">
        <v>2298</v>
      </c>
      <c r="M84" s="272">
        <v>1109</v>
      </c>
    </row>
    <row r="85" spans="1:13" ht="18" customHeight="1" x14ac:dyDescent="0.2">
      <c r="A85" s="278">
        <v>45928</v>
      </c>
      <c r="B85" s="272">
        <v>21286</v>
      </c>
      <c r="C85" s="272">
        <v>38193</v>
      </c>
      <c r="D85" s="272">
        <v>15744</v>
      </c>
      <c r="E85" s="272">
        <v>1790.8249999999998</v>
      </c>
      <c r="F85" s="272">
        <v>0</v>
      </c>
      <c r="G85" s="272">
        <v>24240</v>
      </c>
      <c r="H85" s="272">
        <v>23387</v>
      </c>
      <c r="I85" s="279">
        <v>14</v>
      </c>
      <c r="J85" s="272">
        <v>2954</v>
      </c>
      <c r="K85" s="279">
        <v>10</v>
      </c>
      <c r="L85" s="272">
        <v>2101</v>
      </c>
      <c r="M85" s="272">
        <v>853</v>
      </c>
    </row>
    <row r="86" spans="1:13" ht="18" customHeight="1" x14ac:dyDescent="0.2">
      <c r="A86" s="278">
        <v>45935</v>
      </c>
      <c r="B86" s="272">
        <v>20105</v>
      </c>
      <c r="C86" s="272">
        <v>38193</v>
      </c>
      <c r="D86" s="272">
        <v>16666</v>
      </c>
      <c r="E86" s="272">
        <v>1790.8249999999998</v>
      </c>
      <c r="F86" s="272">
        <v>0</v>
      </c>
      <c r="G86" s="272">
        <v>23318</v>
      </c>
      <c r="H86" s="272">
        <v>22154</v>
      </c>
      <c r="I86" s="279">
        <v>16</v>
      </c>
      <c r="J86" s="272">
        <v>3213</v>
      </c>
      <c r="K86" s="279">
        <v>10</v>
      </c>
      <c r="L86" s="272">
        <v>2049</v>
      </c>
      <c r="M86" s="272">
        <v>1164</v>
      </c>
    </row>
    <row r="88" spans="1:13" x14ac:dyDescent="0.2">
      <c r="A88" s="4" t="s">
        <v>3</v>
      </c>
    </row>
  </sheetData>
  <hyperlinks>
    <hyperlink ref="A1" location="Menu!B1" display="Back to main menu"/>
    <hyperlink ref="A88" location="Menu!B1" display="Back to main menu"/>
  </hyperlinks>
  <pageMargins left="0.7" right="0.7" top="0.75" bottom="0.75" header="0.3" footer="0.3"/>
  <pageSetup scale="62"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M88"/>
  <sheetViews>
    <sheetView view="pageBreakPreview" zoomScaleNormal="100" zoomScaleSheetLayoutView="100" workbookViewId="0">
      <pane xSplit="1" ySplit="7" topLeftCell="B61" activePane="bottomRight" state="frozen"/>
      <selection activeCell="E60" sqref="E60"/>
      <selection pane="topRight" activeCell="E60" sqref="E60"/>
      <selection pane="bottomLeft" activeCell="E60" sqref="E60"/>
      <selection pane="bottomRight"/>
    </sheetView>
  </sheetViews>
  <sheetFormatPr defaultColWidth="9.28515625" defaultRowHeight="12.75" x14ac:dyDescent="0.2"/>
  <cols>
    <col min="1" max="1" width="11.5703125" style="20" bestFit="1" customWidth="1"/>
    <col min="2" max="2" width="8.7109375" style="41" customWidth="1"/>
    <col min="3" max="3" width="10.5703125" style="41" bestFit="1" customWidth="1"/>
    <col min="4" max="4" width="12.5703125" style="41" bestFit="1" customWidth="1"/>
    <col min="5" max="5" width="10" style="41" bestFit="1" customWidth="1"/>
    <col min="6" max="6" width="11.28515625" style="41" bestFit="1" customWidth="1"/>
    <col min="7" max="8" width="10.5703125" style="41" bestFit="1" customWidth="1"/>
    <col min="9" max="10" width="8.7109375" style="41" bestFit="1" customWidth="1"/>
    <col min="11" max="11" width="9" style="41" bestFit="1" customWidth="1"/>
    <col min="12" max="12" width="9.7109375" style="41" bestFit="1" customWidth="1"/>
    <col min="13" max="13" width="12.5703125" style="41" bestFit="1" customWidth="1"/>
    <col min="14" max="16384" width="9.28515625" style="20"/>
  </cols>
  <sheetData>
    <row r="1" spans="1:13" x14ac:dyDescent="0.2">
      <c r="A1" s="4" t="s">
        <v>3</v>
      </c>
    </row>
    <row r="3" spans="1:13" x14ac:dyDescent="0.2">
      <c r="A3" s="17" t="s">
        <v>147</v>
      </c>
      <c r="B3"/>
      <c r="C3"/>
      <c r="D3"/>
      <c r="E3"/>
      <c r="F3" s="17"/>
      <c r="G3" s="17"/>
      <c r="H3"/>
      <c r="L3" s="42"/>
    </row>
    <row r="5" spans="1:13" ht="30" customHeight="1" x14ac:dyDescent="0.2">
      <c r="A5" s="273" t="s">
        <v>130</v>
      </c>
      <c r="B5" s="274" t="s">
        <v>0</v>
      </c>
      <c r="C5" s="274" t="s">
        <v>215</v>
      </c>
      <c r="D5" s="274" t="s">
        <v>131</v>
      </c>
      <c r="E5" s="274" t="s">
        <v>127</v>
      </c>
      <c r="F5" s="274" t="s">
        <v>216</v>
      </c>
      <c r="G5" s="274" t="s">
        <v>217</v>
      </c>
      <c r="H5" s="274" t="s">
        <v>133</v>
      </c>
      <c r="I5" s="274" t="s">
        <v>132</v>
      </c>
      <c r="J5" s="274" t="s">
        <v>132</v>
      </c>
      <c r="K5" s="274" t="s">
        <v>133</v>
      </c>
      <c r="L5" s="274" t="s">
        <v>133</v>
      </c>
      <c r="M5" s="274" t="s">
        <v>134</v>
      </c>
    </row>
    <row r="6" spans="1:13" ht="15" customHeight="1" x14ac:dyDescent="0.2">
      <c r="A6" s="268" t="s">
        <v>135</v>
      </c>
      <c r="B6" s="275" t="s">
        <v>127</v>
      </c>
      <c r="C6" s="275" t="s">
        <v>136</v>
      </c>
      <c r="D6" s="275" t="s">
        <v>137</v>
      </c>
      <c r="E6" s="275" t="s">
        <v>128</v>
      </c>
      <c r="F6" s="275" t="s">
        <v>218</v>
      </c>
      <c r="G6" s="275" t="s">
        <v>136</v>
      </c>
      <c r="H6" s="275" t="s">
        <v>136</v>
      </c>
      <c r="I6" s="275" t="s">
        <v>138</v>
      </c>
      <c r="J6" s="275" t="s">
        <v>138</v>
      </c>
      <c r="K6" s="275" t="s">
        <v>138</v>
      </c>
      <c r="L6" s="275" t="s">
        <v>138</v>
      </c>
      <c r="M6" s="275" t="s">
        <v>139</v>
      </c>
    </row>
    <row r="7" spans="1:13" ht="15" customHeight="1" thickBot="1" x14ac:dyDescent="0.25">
      <c r="A7" s="269" t="s">
        <v>140</v>
      </c>
      <c r="B7" s="270" t="s">
        <v>129</v>
      </c>
      <c r="C7" s="270" t="s">
        <v>129</v>
      </c>
      <c r="D7" s="270" t="s">
        <v>129</v>
      </c>
      <c r="E7" s="270" t="s">
        <v>129</v>
      </c>
      <c r="F7" s="270" t="s">
        <v>129</v>
      </c>
      <c r="G7" s="270" t="s">
        <v>129</v>
      </c>
      <c r="H7" s="270" t="s">
        <v>129</v>
      </c>
      <c r="I7" s="270" t="s">
        <v>141</v>
      </c>
      <c r="J7" s="270" t="s">
        <v>129</v>
      </c>
      <c r="K7" s="270" t="s">
        <v>141</v>
      </c>
      <c r="L7" s="270" t="s">
        <v>129</v>
      </c>
      <c r="M7" s="270" t="s">
        <v>129</v>
      </c>
    </row>
    <row r="8" spans="1:13" ht="18" customHeight="1" x14ac:dyDescent="0.2">
      <c r="A8" s="276">
        <v>45389</v>
      </c>
      <c r="B8" s="271">
        <v>18792</v>
      </c>
      <c r="C8" s="271">
        <v>38193</v>
      </c>
      <c r="D8" s="271">
        <v>14816</v>
      </c>
      <c r="E8" s="271">
        <v>657.82200000000012</v>
      </c>
      <c r="F8" s="271">
        <v>-79</v>
      </c>
      <c r="G8" s="271">
        <v>23955.822</v>
      </c>
      <c r="H8" s="271">
        <v>20908</v>
      </c>
      <c r="I8" s="277">
        <v>27.48</v>
      </c>
      <c r="J8" s="271">
        <v>5164</v>
      </c>
      <c r="K8" s="277">
        <v>11.26</v>
      </c>
      <c r="L8" s="271">
        <v>2116</v>
      </c>
      <c r="M8" s="271">
        <v>3048</v>
      </c>
    </row>
    <row r="9" spans="1:13" ht="18" customHeight="1" x14ac:dyDescent="0.2">
      <c r="A9" s="278">
        <v>45396</v>
      </c>
      <c r="B9" s="281">
        <v>18254</v>
      </c>
      <c r="C9" s="281">
        <v>38193</v>
      </c>
      <c r="D9" s="281">
        <v>16336</v>
      </c>
      <c r="E9" s="281">
        <v>657.82200000000012</v>
      </c>
      <c r="F9" s="281">
        <v>-79</v>
      </c>
      <c r="G9" s="281">
        <v>22435.822</v>
      </c>
      <c r="H9" s="281">
        <v>20370</v>
      </c>
      <c r="I9" s="282">
        <v>22.91</v>
      </c>
      <c r="J9" s="281">
        <v>4182</v>
      </c>
      <c r="K9" s="282">
        <v>11.59</v>
      </c>
      <c r="L9" s="281">
        <v>2116</v>
      </c>
      <c r="M9" s="281">
        <v>2066</v>
      </c>
    </row>
    <row r="10" spans="1:13" ht="18" customHeight="1" x14ac:dyDescent="0.2">
      <c r="A10" s="278">
        <v>45403</v>
      </c>
      <c r="B10" s="281">
        <v>18324</v>
      </c>
      <c r="C10" s="281">
        <v>38193</v>
      </c>
      <c r="D10" s="281">
        <v>15799</v>
      </c>
      <c r="E10" s="281">
        <v>657.82200000000012</v>
      </c>
      <c r="F10" s="281">
        <v>-79</v>
      </c>
      <c r="G10" s="281">
        <v>22972.822</v>
      </c>
      <c r="H10" s="281">
        <v>20440</v>
      </c>
      <c r="I10" s="282">
        <v>25.37</v>
      </c>
      <c r="J10" s="281">
        <v>4649</v>
      </c>
      <c r="K10" s="282">
        <v>11.55</v>
      </c>
      <c r="L10" s="281">
        <v>2116</v>
      </c>
      <c r="M10" s="281">
        <v>2533</v>
      </c>
    </row>
    <row r="11" spans="1:13" ht="18" customHeight="1" x14ac:dyDescent="0.2">
      <c r="A11" s="278">
        <v>45410</v>
      </c>
      <c r="B11" s="281">
        <v>17799</v>
      </c>
      <c r="C11" s="281">
        <v>38193</v>
      </c>
      <c r="D11" s="281">
        <v>17595</v>
      </c>
      <c r="E11" s="281">
        <v>657.82200000000012</v>
      </c>
      <c r="F11" s="281">
        <v>-79</v>
      </c>
      <c r="G11" s="281">
        <v>21176.822</v>
      </c>
      <c r="H11" s="281">
        <v>19915</v>
      </c>
      <c r="I11" s="282">
        <v>18.98</v>
      </c>
      <c r="J11" s="281">
        <v>3378</v>
      </c>
      <c r="K11" s="282">
        <v>11.89</v>
      </c>
      <c r="L11" s="281">
        <v>2116</v>
      </c>
      <c r="M11" s="281">
        <v>1262</v>
      </c>
    </row>
    <row r="12" spans="1:13" ht="18" customHeight="1" x14ac:dyDescent="0.2">
      <c r="A12" s="278">
        <v>45417</v>
      </c>
      <c r="B12" s="281">
        <v>19062</v>
      </c>
      <c r="C12" s="281">
        <v>38193</v>
      </c>
      <c r="D12" s="281">
        <v>17332</v>
      </c>
      <c r="E12" s="281">
        <v>657.82200000000012</v>
      </c>
      <c r="F12" s="281">
        <v>-79</v>
      </c>
      <c r="G12" s="281">
        <v>21439.822</v>
      </c>
      <c r="H12" s="281">
        <v>21178</v>
      </c>
      <c r="I12" s="282">
        <v>12.48</v>
      </c>
      <c r="J12" s="281">
        <v>2378</v>
      </c>
      <c r="K12" s="282">
        <v>11.1</v>
      </c>
      <c r="L12" s="281">
        <v>2116</v>
      </c>
      <c r="M12" s="281">
        <v>262</v>
      </c>
    </row>
    <row r="13" spans="1:13" ht="18" customHeight="1" x14ac:dyDescent="0.2">
      <c r="A13" s="278">
        <v>45424</v>
      </c>
      <c r="B13" s="281">
        <v>19568</v>
      </c>
      <c r="C13" s="281">
        <v>38193</v>
      </c>
      <c r="D13" s="281">
        <v>18344</v>
      </c>
      <c r="E13" s="281">
        <v>827.32499999999993</v>
      </c>
      <c r="F13" s="281">
        <v>0</v>
      </c>
      <c r="G13" s="281">
        <v>20676.325000000001</v>
      </c>
      <c r="H13" s="281">
        <v>21684</v>
      </c>
      <c r="I13" s="282">
        <v>5.66</v>
      </c>
      <c r="J13" s="281">
        <v>1108</v>
      </c>
      <c r="K13" s="282">
        <v>10.81</v>
      </c>
      <c r="L13" s="281">
        <v>2116</v>
      </c>
      <c r="M13" s="281">
        <v>-1008</v>
      </c>
    </row>
    <row r="14" spans="1:13" ht="18" customHeight="1" x14ac:dyDescent="0.2">
      <c r="A14" s="278">
        <v>45431</v>
      </c>
      <c r="B14" s="281">
        <v>21027</v>
      </c>
      <c r="C14" s="281">
        <v>38193</v>
      </c>
      <c r="D14" s="281">
        <v>17288</v>
      </c>
      <c r="E14" s="281">
        <v>827.32499999999993</v>
      </c>
      <c r="F14" s="281">
        <v>0</v>
      </c>
      <c r="G14" s="281">
        <v>21732.325000000001</v>
      </c>
      <c r="H14" s="281">
        <v>23143</v>
      </c>
      <c r="I14" s="282">
        <v>3.35</v>
      </c>
      <c r="J14" s="281">
        <v>705</v>
      </c>
      <c r="K14" s="282">
        <v>10.06</v>
      </c>
      <c r="L14" s="281">
        <v>2116</v>
      </c>
      <c r="M14" s="281">
        <v>-1411</v>
      </c>
    </row>
    <row r="15" spans="1:13" ht="18" customHeight="1" x14ac:dyDescent="0.2">
      <c r="A15" s="278">
        <v>45438</v>
      </c>
      <c r="B15" s="281">
        <v>20993</v>
      </c>
      <c r="C15" s="281">
        <v>38193</v>
      </c>
      <c r="D15" s="281">
        <v>16289</v>
      </c>
      <c r="E15" s="281">
        <v>827.32499999999993</v>
      </c>
      <c r="F15" s="281">
        <v>0</v>
      </c>
      <c r="G15" s="281">
        <v>22731.325000000001</v>
      </c>
      <c r="H15" s="281">
        <v>23114</v>
      </c>
      <c r="I15" s="282">
        <v>8.2799999999999994</v>
      </c>
      <c r="J15" s="281">
        <v>1738</v>
      </c>
      <c r="K15" s="282">
        <v>10.1</v>
      </c>
      <c r="L15" s="281">
        <v>2121</v>
      </c>
      <c r="M15" s="281">
        <v>-383</v>
      </c>
    </row>
    <row r="16" spans="1:13" ht="18" customHeight="1" x14ac:dyDescent="0.2">
      <c r="A16" s="278">
        <v>45445</v>
      </c>
      <c r="B16" s="281">
        <v>21646</v>
      </c>
      <c r="C16" s="281">
        <v>38193</v>
      </c>
      <c r="D16" s="281">
        <v>16235</v>
      </c>
      <c r="E16" s="281">
        <v>995.94999999999993</v>
      </c>
      <c r="F16" s="281">
        <v>0</v>
      </c>
      <c r="G16" s="281">
        <v>22953.95</v>
      </c>
      <c r="H16" s="281">
        <v>23628</v>
      </c>
      <c r="I16" s="282">
        <v>6.04</v>
      </c>
      <c r="J16" s="281">
        <v>1308</v>
      </c>
      <c r="K16" s="282">
        <v>9.16</v>
      </c>
      <c r="L16" s="281">
        <v>1982</v>
      </c>
      <c r="M16" s="281">
        <v>-674</v>
      </c>
    </row>
    <row r="17" spans="1:13" ht="18" customHeight="1" x14ac:dyDescent="0.2">
      <c r="A17" s="278">
        <v>45452</v>
      </c>
      <c r="B17" s="281">
        <v>22045</v>
      </c>
      <c r="C17" s="281">
        <v>38193</v>
      </c>
      <c r="D17" s="281">
        <v>15861</v>
      </c>
      <c r="E17" s="281">
        <v>995.94999999999993</v>
      </c>
      <c r="F17" s="281">
        <v>0</v>
      </c>
      <c r="G17" s="281">
        <v>23327.95</v>
      </c>
      <c r="H17" s="281">
        <v>24093</v>
      </c>
      <c r="I17" s="282">
        <v>5.82</v>
      </c>
      <c r="J17" s="281">
        <v>1283</v>
      </c>
      <c r="K17" s="282">
        <v>9.2899999999999991</v>
      </c>
      <c r="L17" s="281">
        <v>2048</v>
      </c>
      <c r="M17" s="281">
        <v>-765</v>
      </c>
    </row>
    <row r="18" spans="1:13" ht="18" customHeight="1" x14ac:dyDescent="0.2">
      <c r="A18" s="278">
        <v>45459</v>
      </c>
      <c r="B18" s="281">
        <v>22282</v>
      </c>
      <c r="C18" s="281">
        <v>38193</v>
      </c>
      <c r="D18" s="281">
        <v>16039</v>
      </c>
      <c r="E18" s="281">
        <v>995.94999999999993</v>
      </c>
      <c r="F18" s="281">
        <v>0</v>
      </c>
      <c r="G18" s="281">
        <v>23149.95</v>
      </c>
      <c r="H18" s="281">
        <v>24330</v>
      </c>
      <c r="I18" s="282">
        <v>3.9</v>
      </c>
      <c r="J18" s="281">
        <v>868</v>
      </c>
      <c r="K18" s="282">
        <v>9.19</v>
      </c>
      <c r="L18" s="281">
        <v>2048</v>
      </c>
      <c r="M18" s="281">
        <v>-1180</v>
      </c>
    </row>
    <row r="19" spans="1:13" ht="18" customHeight="1" x14ac:dyDescent="0.2">
      <c r="A19" s="278">
        <v>45466</v>
      </c>
      <c r="B19" s="281">
        <v>23110</v>
      </c>
      <c r="C19" s="281">
        <v>38193</v>
      </c>
      <c r="D19" s="281">
        <v>15131</v>
      </c>
      <c r="E19" s="281">
        <v>995.94999999999993</v>
      </c>
      <c r="F19" s="281">
        <v>0</v>
      </c>
      <c r="G19" s="281">
        <v>24057.95</v>
      </c>
      <c r="H19" s="281">
        <v>25326</v>
      </c>
      <c r="I19" s="282">
        <v>4.0999999999999996</v>
      </c>
      <c r="J19" s="281">
        <v>948</v>
      </c>
      <c r="K19" s="282">
        <v>9.59</v>
      </c>
      <c r="L19" s="281">
        <v>2216</v>
      </c>
      <c r="M19" s="281">
        <v>-1268</v>
      </c>
    </row>
    <row r="20" spans="1:13" ht="18" customHeight="1" x14ac:dyDescent="0.2">
      <c r="A20" s="278">
        <v>45473</v>
      </c>
      <c r="B20" s="281">
        <v>24017</v>
      </c>
      <c r="C20" s="281">
        <v>38193</v>
      </c>
      <c r="D20" s="281">
        <v>13057</v>
      </c>
      <c r="E20" s="281">
        <v>995.94999999999993</v>
      </c>
      <c r="F20" s="281">
        <v>0</v>
      </c>
      <c r="G20" s="281">
        <v>26131.95</v>
      </c>
      <c r="H20" s="281">
        <v>26454</v>
      </c>
      <c r="I20" s="282">
        <v>8.81</v>
      </c>
      <c r="J20" s="281">
        <v>2115</v>
      </c>
      <c r="K20" s="282">
        <v>10.15</v>
      </c>
      <c r="L20" s="281">
        <v>2437</v>
      </c>
      <c r="M20" s="281">
        <v>-322</v>
      </c>
    </row>
    <row r="21" spans="1:13" ht="18" customHeight="1" x14ac:dyDescent="0.2">
      <c r="A21" s="278">
        <v>45480</v>
      </c>
      <c r="B21" s="281">
        <v>24194</v>
      </c>
      <c r="C21" s="281">
        <v>38253</v>
      </c>
      <c r="D21" s="281">
        <v>12807</v>
      </c>
      <c r="E21" s="281">
        <v>995.94999999999993</v>
      </c>
      <c r="F21" s="281">
        <v>0</v>
      </c>
      <c r="G21" s="281">
        <v>26441.95</v>
      </c>
      <c r="H21" s="281">
        <v>26637</v>
      </c>
      <c r="I21" s="282">
        <v>9.2899999999999991</v>
      </c>
      <c r="J21" s="281">
        <v>2248</v>
      </c>
      <c r="K21" s="282">
        <v>10.1</v>
      </c>
      <c r="L21" s="281">
        <v>2443</v>
      </c>
      <c r="M21" s="281">
        <v>-195</v>
      </c>
    </row>
    <row r="22" spans="1:13" ht="18" customHeight="1" x14ac:dyDescent="0.2">
      <c r="A22" s="278">
        <v>45487</v>
      </c>
      <c r="B22" s="281">
        <v>24380</v>
      </c>
      <c r="C22" s="281">
        <v>38253</v>
      </c>
      <c r="D22" s="281">
        <v>12719</v>
      </c>
      <c r="E22" s="281">
        <v>995.94999999999993</v>
      </c>
      <c r="F22" s="281">
        <v>0</v>
      </c>
      <c r="G22" s="281">
        <v>26529.95</v>
      </c>
      <c r="H22" s="281">
        <v>26825</v>
      </c>
      <c r="I22" s="282">
        <v>8.82</v>
      </c>
      <c r="J22" s="281">
        <v>2150</v>
      </c>
      <c r="K22" s="282">
        <v>10.029999999999999</v>
      </c>
      <c r="L22" s="281">
        <v>2445</v>
      </c>
      <c r="M22" s="281">
        <v>-295</v>
      </c>
    </row>
    <row r="23" spans="1:13" ht="18" customHeight="1" x14ac:dyDescent="0.2">
      <c r="A23" s="278">
        <v>45494</v>
      </c>
      <c r="B23" s="281">
        <v>24550</v>
      </c>
      <c r="C23" s="281">
        <v>38253</v>
      </c>
      <c r="D23" s="281">
        <v>12972</v>
      </c>
      <c r="E23" s="281">
        <v>995.94999999999993</v>
      </c>
      <c r="F23" s="281">
        <v>0</v>
      </c>
      <c r="G23" s="281">
        <v>26276.95</v>
      </c>
      <c r="H23" s="281">
        <v>26993</v>
      </c>
      <c r="I23" s="282">
        <v>7.03</v>
      </c>
      <c r="J23" s="281">
        <v>1727</v>
      </c>
      <c r="K23" s="282">
        <v>9.9499999999999993</v>
      </c>
      <c r="L23" s="281">
        <v>2443</v>
      </c>
      <c r="M23" s="281">
        <v>-716</v>
      </c>
    </row>
    <row r="24" spans="1:13" ht="18" customHeight="1" x14ac:dyDescent="0.2">
      <c r="A24" s="278">
        <v>45501</v>
      </c>
      <c r="B24" s="281">
        <v>24669</v>
      </c>
      <c r="C24" s="281">
        <v>38253</v>
      </c>
      <c r="D24" s="281">
        <v>12697</v>
      </c>
      <c r="E24" s="281">
        <v>995.94999999999993</v>
      </c>
      <c r="F24" s="281">
        <v>0</v>
      </c>
      <c r="G24" s="281">
        <v>26551.95</v>
      </c>
      <c r="H24" s="281">
        <v>27114</v>
      </c>
      <c r="I24" s="282">
        <v>7.63</v>
      </c>
      <c r="J24" s="281">
        <v>1883</v>
      </c>
      <c r="K24" s="282">
        <v>9.91</v>
      </c>
      <c r="L24" s="281">
        <v>2445</v>
      </c>
      <c r="M24" s="281">
        <v>-562</v>
      </c>
    </row>
    <row r="25" spans="1:13" ht="18" customHeight="1" x14ac:dyDescent="0.2">
      <c r="A25" s="278">
        <v>45508</v>
      </c>
      <c r="B25" s="281">
        <v>24606</v>
      </c>
      <c r="C25" s="281">
        <v>38253</v>
      </c>
      <c r="D25" s="281">
        <v>12952</v>
      </c>
      <c r="E25" s="281">
        <v>995.94999999999993</v>
      </c>
      <c r="F25" s="281">
        <v>0</v>
      </c>
      <c r="G25" s="281">
        <v>26296.95</v>
      </c>
      <c r="H25" s="281">
        <v>27051</v>
      </c>
      <c r="I25" s="282">
        <v>6.87</v>
      </c>
      <c r="J25" s="281">
        <v>1691</v>
      </c>
      <c r="K25" s="282">
        <v>9.94</v>
      </c>
      <c r="L25" s="281">
        <v>2445</v>
      </c>
      <c r="M25" s="281">
        <v>-754</v>
      </c>
    </row>
    <row r="26" spans="1:13" ht="18" customHeight="1" x14ac:dyDescent="0.2">
      <c r="A26" s="278">
        <v>45515</v>
      </c>
      <c r="B26" s="281">
        <v>24532</v>
      </c>
      <c r="C26" s="281">
        <v>38253</v>
      </c>
      <c r="D26" s="281">
        <v>13002</v>
      </c>
      <c r="E26" s="281">
        <v>995.94999999999993</v>
      </c>
      <c r="F26" s="281">
        <v>0</v>
      </c>
      <c r="G26" s="281">
        <v>26246.95</v>
      </c>
      <c r="H26" s="281">
        <v>26973</v>
      </c>
      <c r="I26" s="282">
        <v>6.99</v>
      </c>
      <c r="J26" s="281">
        <v>1715</v>
      </c>
      <c r="K26" s="282">
        <v>9.9499999999999993</v>
      </c>
      <c r="L26" s="281">
        <v>2441</v>
      </c>
      <c r="M26" s="281">
        <v>-726</v>
      </c>
    </row>
    <row r="27" spans="1:13" ht="18" customHeight="1" x14ac:dyDescent="0.2">
      <c r="A27" s="278">
        <v>45522</v>
      </c>
      <c r="B27" s="281">
        <v>24657</v>
      </c>
      <c r="C27" s="281">
        <v>38253</v>
      </c>
      <c r="D27" s="281">
        <v>13400</v>
      </c>
      <c r="E27" s="281">
        <v>995.94999999999993</v>
      </c>
      <c r="F27" s="281">
        <v>0</v>
      </c>
      <c r="G27" s="281">
        <v>25848.95</v>
      </c>
      <c r="H27" s="281">
        <v>27098</v>
      </c>
      <c r="I27" s="282">
        <v>4.83</v>
      </c>
      <c r="J27" s="281">
        <v>1192</v>
      </c>
      <c r="K27" s="282">
        <v>9.9</v>
      </c>
      <c r="L27" s="281">
        <v>2441</v>
      </c>
      <c r="M27" s="281">
        <v>-1249</v>
      </c>
    </row>
    <row r="28" spans="1:13" ht="18" customHeight="1" x14ac:dyDescent="0.2">
      <c r="A28" s="278">
        <v>45529</v>
      </c>
      <c r="B28" s="281">
        <v>24508</v>
      </c>
      <c r="C28" s="281">
        <v>38253</v>
      </c>
      <c r="D28" s="281">
        <v>13585</v>
      </c>
      <c r="E28" s="281">
        <v>995.94999999999993</v>
      </c>
      <c r="F28" s="281">
        <v>0</v>
      </c>
      <c r="G28" s="281">
        <v>25663.95</v>
      </c>
      <c r="H28" s="281">
        <v>26932</v>
      </c>
      <c r="I28" s="282">
        <v>4.72</v>
      </c>
      <c r="J28" s="281">
        <v>1156</v>
      </c>
      <c r="K28" s="282">
        <v>9.89</v>
      </c>
      <c r="L28" s="281">
        <v>2424</v>
      </c>
      <c r="M28" s="281">
        <v>-1268</v>
      </c>
    </row>
    <row r="29" spans="1:13" ht="18" customHeight="1" x14ac:dyDescent="0.2">
      <c r="A29" s="278">
        <v>45536</v>
      </c>
      <c r="B29" s="281">
        <v>24309</v>
      </c>
      <c r="C29" s="281">
        <v>38253</v>
      </c>
      <c r="D29" s="281">
        <v>13670</v>
      </c>
      <c r="E29" s="281">
        <v>995.94999999999993</v>
      </c>
      <c r="F29" s="281">
        <v>0</v>
      </c>
      <c r="G29" s="281">
        <v>25578.95</v>
      </c>
      <c r="H29" s="281">
        <v>26750</v>
      </c>
      <c r="I29" s="282">
        <v>5.22</v>
      </c>
      <c r="J29" s="281">
        <v>1270</v>
      </c>
      <c r="K29" s="282">
        <v>10.039999999999999</v>
      </c>
      <c r="L29" s="281">
        <v>2441</v>
      </c>
      <c r="M29" s="281">
        <v>-1171</v>
      </c>
    </row>
    <row r="30" spans="1:13" ht="18" customHeight="1" x14ac:dyDescent="0.2">
      <c r="A30" s="278">
        <v>45543</v>
      </c>
      <c r="B30" s="281">
        <v>23662</v>
      </c>
      <c r="C30" s="281">
        <v>38253</v>
      </c>
      <c r="D30" s="281">
        <v>13607</v>
      </c>
      <c r="E30" s="281">
        <v>995.94999999999993</v>
      </c>
      <c r="F30" s="281">
        <v>0</v>
      </c>
      <c r="G30" s="281">
        <v>25641.95</v>
      </c>
      <c r="H30" s="281">
        <v>26111</v>
      </c>
      <c r="I30" s="282">
        <v>8.3699999999999992</v>
      </c>
      <c r="J30" s="281">
        <v>1980</v>
      </c>
      <c r="K30" s="282">
        <v>10.35</v>
      </c>
      <c r="L30" s="281">
        <v>2449</v>
      </c>
      <c r="M30" s="281">
        <v>-469</v>
      </c>
    </row>
    <row r="31" spans="1:13" ht="18" customHeight="1" x14ac:dyDescent="0.2">
      <c r="A31" s="278">
        <v>45550</v>
      </c>
      <c r="B31" s="281">
        <v>22987</v>
      </c>
      <c r="C31" s="281">
        <v>38253</v>
      </c>
      <c r="D31" s="281">
        <v>14611</v>
      </c>
      <c r="E31" s="281">
        <v>995.94999999999993</v>
      </c>
      <c r="F31" s="281">
        <v>0</v>
      </c>
      <c r="G31" s="281">
        <v>24637.95</v>
      </c>
      <c r="H31" s="281">
        <v>25381</v>
      </c>
      <c r="I31" s="282">
        <v>7.18</v>
      </c>
      <c r="J31" s="281">
        <v>1651</v>
      </c>
      <c r="K31" s="282">
        <v>10.41</v>
      </c>
      <c r="L31" s="281">
        <v>2394</v>
      </c>
      <c r="M31" s="281">
        <v>-743</v>
      </c>
    </row>
    <row r="32" spans="1:13" ht="18" customHeight="1" x14ac:dyDescent="0.2">
      <c r="A32" s="278">
        <v>45557</v>
      </c>
      <c r="B32" s="281">
        <v>21892</v>
      </c>
      <c r="C32" s="281">
        <v>38253</v>
      </c>
      <c r="D32" s="281">
        <v>14395</v>
      </c>
      <c r="E32" s="281">
        <v>995.94999999999993</v>
      </c>
      <c r="F32" s="281">
        <v>0</v>
      </c>
      <c r="G32" s="281">
        <v>24853.95</v>
      </c>
      <c r="H32" s="281">
        <v>24282</v>
      </c>
      <c r="I32" s="282">
        <v>13.53</v>
      </c>
      <c r="J32" s="281">
        <v>2962</v>
      </c>
      <c r="K32" s="282">
        <v>10.92</v>
      </c>
      <c r="L32" s="281">
        <v>2390</v>
      </c>
      <c r="M32" s="281">
        <v>572</v>
      </c>
    </row>
    <row r="33" spans="1:13" ht="18" customHeight="1" x14ac:dyDescent="0.2">
      <c r="A33" s="278">
        <v>45564</v>
      </c>
      <c r="B33" s="281">
        <v>21119</v>
      </c>
      <c r="C33" s="281">
        <v>38253</v>
      </c>
      <c r="D33" s="281">
        <v>15793</v>
      </c>
      <c r="E33" s="281">
        <v>995.94999999999993</v>
      </c>
      <c r="F33" s="281">
        <v>0</v>
      </c>
      <c r="G33" s="281">
        <v>23455.95</v>
      </c>
      <c r="H33" s="281">
        <v>23201</v>
      </c>
      <c r="I33" s="282">
        <v>11.07</v>
      </c>
      <c r="J33" s="281">
        <v>2337</v>
      </c>
      <c r="K33" s="282">
        <v>9.86</v>
      </c>
      <c r="L33" s="281">
        <v>2082</v>
      </c>
      <c r="M33" s="281">
        <v>255</v>
      </c>
    </row>
    <row r="34" spans="1:13" ht="18" customHeight="1" x14ac:dyDescent="0.2">
      <c r="A34" s="278">
        <v>45571</v>
      </c>
      <c r="B34" s="281">
        <v>19574</v>
      </c>
      <c r="C34" s="281">
        <v>38253</v>
      </c>
      <c r="D34" s="281">
        <v>16733</v>
      </c>
      <c r="E34" s="281">
        <v>827.32499999999993</v>
      </c>
      <c r="F34" s="281">
        <v>0</v>
      </c>
      <c r="G34" s="281">
        <v>22347.325000000001</v>
      </c>
      <c r="H34" s="281">
        <v>21555</v>
      </c>
      <c r="I34" s="282">
        <v>14.17</v>
      </c>
      <c r="J34" s="281">
        <v>2773</v>
      </c>
      <c r="K34" s="282">
        <v>10.119999999999999</v>
      </c>
      <c r="L34" s="281">
        <v>1981</v>
      </c>
      <c r="M34" s="281">
        <v>792</v>
      </c>
    </row>
    <row r="35" spans="1:13" ht="18" customHeight="1" x14ac:dyDescent="0.2">
      <c r="A35" s="278">
        <v>45578</v>
      </c>
      <c r="B35" s="281">
        <v>18676</v>
      </c>
      <c r="C35" s="281">
        <v>38253</v>
      </c>
      <c r="D35" s="281">
        <v>15171</v>
      </c>
      <c r="E35" s="281">
        <v>827.32499999999993</v>
      </c>
      <c r="F35" s="281">
        <v>0</v>
      </c>
      <c r="G35" s="281">
        <v>23909.325000000001</v>
      </c>
      <c r="H35" s="281">
        <v>20630</v>
      </c>
      <c r="I35" s="282">
        <v>28.02</v>
      </c>
      <c r="J35" s="281">
        <v>5233</v>
      </c>
      <c r="K35" s="282">
        <v>10.46</v>
      </c>
      <c r="L35" s="281">
        <v>1954</v>
      </c>
      <c r="M35" s="281">
        <v>3279</v>
      </c>
    </row>
    <row r="36" spans="1:13" ht="18" customHeight="1" x14ac:dyDescent="0.2">
      <c r="A36" s="278">
        <v>45585</v>
      </c>
      <c r="B36" s="281">
        <v>18066</v>
      </c>
      <c r="C36" s="281">
        <v>38253</v>
      </c>
      <c r="D36" s="281">
        <v>16302</v>
      </c>
      <c r="E36" s="281">
        <v>827.32499999999993</v>
      </c>
      <c r="F36" s="281">
        <v>0</v>
      </c>
      <c r="G36" s="281">
        <v>22778.325000000001</v>
      </c>
      <c r="H36" s="281">
        <v>19993</v>
      </c>
      <c r="I36" s="282">
        <v>26.08</v>
      </c>
      <c r="J36" s="281">
        <v>4712</v>
      </c>
      <c r="K36" s="282">
        <v>10.67</v>
      </c>
      <c r="L36" s="281">
        <v>1927</v>
      </c>
      <c r="M36" s="281">
        <v>2785</v>
      </c>
    </row>
    <row r="37" spans="1:13" ht="18" customHeight="1" x14ac:dyDescent="0.2">
      <c r="A37" s="278">
        <v>45592</v>
      </c>
      <c r="B37" s="281">
        <v>19099</v>
      </c>
      <c r="C37" s="281">
        <v>38253</v>
      </c>
      <c r="D37" s="281">
        <v>15569</v>
      </c>
      <c r="E37" s="281">
        <v>827.32499999999993</v>
      </c>
      <c r="F37" s="281">
        <v>0</v>
      </c>
      <c r="G37" s="281">
        <v>23511.325000000001</v>
      </c>
      <c r="H37" s="281">
        <v>21073</v>
      </c>
      <c r="I37" s="282">
        <v>23.1</v>
      </c>
      <c r="J37" s="281">
        <v>4412</v>
      </c>
      <c r="K37" s="282">
        <v>10.34</v>
      </c>
      <c r="L37" s="281">
        <v>1974</v>
      </c>
      <c r="M37" s="281">
        <v>2438</v>
      </c>
    </row>
    <row r="38" spans="1:13" ht="18" customHeight="1" x14ac:dyDescent="0.2">
      <c r="A38" s="278">
        <v>45599</v>
      </c>
      <c r="B38" s="281">
        <v>19357</v>
      </c>
      <c r="C38" s="281">
        <v>38253</v>
      </c>
      <c r="D38" s="281">
        <v>14777</v>
      </c>
      <c r="E38" s="281">
        <v>827.32499999999993</v>
      </c>
      <c r="F38" s="281">
        <v>-600</v>
      </c>
      <c r="G38" s="281">
        <v>23703.325000000001</v>
      </c>
      <c r="H38" s="281">
        <v>21559</v>
      </c>
      <c r="I38" s="282">
        <v>22.45</v>
      </c>
      <c r="J38" s="281">
        <v>4346</v>
      </c>
      <c r="K38" s="282">
        <v>11.38</v>
      </c>
      <c r="L38" s="281">
        <v>2202</v>
      </c>
      <c r="M38" s="281">
        <v>2144</v>
      </c>
    </row>
    <row r="39" spans="1:13" ht="18" customHeight="1" x14ac:dyDescent="0.2">
      <c r="A39" s="278">
        <v>45606</v>
      </c>
      <c r="B39" s="281">
        <v>19922</v>
      </c>
      <c r="C39" s="281">
        <v>38253</v>
      </c>
      <c r="D39" s="281">
        <v>14738</v>
      </c>
      <c r="E39" s="281">
        <v>726.30599999999993</v>
      </c>
      <c r="F39" s="281">
        <v>-600</v>
      </c>
      <c r="G39" s="281">
        <v>23641.306</v>
      </c>
      <c r="H39" s="281">
        <v>22087</v>
      </c>
      <c r="I39" s="282">
        <v>18.670000000000002</v>
      </c>
      <c r="J39" s="281">
        <v>3719</v>
      </c>
      <c r="K39" s="282">
        <v>10.87</v>
      </c>
      <c r="L39" s="281">
        <v>2165</v>
      </c>
      <c r="M39" s="281">
        <v>1554</v>
      </c>
    </row>
    <row r="40" spans="1:13" ht="18" customHeight="1" x14ac:dyDescent="0.2">
      <c r="A40" s="278">
        <v>45613</v>
      </c>
      <c r="B40" s="281">
        <v>19615</v>
      </c>
      <c r="C40" s="281">
        <v>38253</v>
      </c>
      <c r="D40" s="281">
        <v>15432</v>
      </c>
      <c r="E40" s="281">
        <v>726.30599999999993</v>
      </c>
      <c r="F40" s="281">
        <v>-600</v>
      </c>
      <c r="G40" s="281">
        <v>22947.306</v>
      </c>
      <c r="H40" s="281">
        <v>21789</v>
      </c>
      <c r="I40" s="282">
        <v>16.989999999999998</v>
      </c>
      <c r="J40" s="281">
        <v>3332</v>
      </c>
      <c r="K40" s="282">
        <v>11.08</v>
      </c>
      <c r="L40" s="281">
        <v>2174</v>
      </c>
      <c r="M40" s="281">
        <v>1158</v>
      </c>
    </row>
    <row r="41" spans="1:13" ht="18" customHeight="1" x14ac:dyDescent="0.2">
      <c r="A41" s="278">
        <v>45620</v>
      </c>
      <c r="B41" s="281">
        <v>20210</v>
      </c>
      <c r="C41" s="281">
        <v>38253</v>
      </c>
      <c r="D41" s="281">
        <v>13233</v>
      </c>
      <c r="E41" s="281">
        <v>726.30599999999993</v>
      </c>
      <c r="F41" s="281">
        <v>-600</v>
      </c>
      <c r="G41" s="281">
        <v>25146.306</v>
      </c>
      <c r="H41" s="281">
        <v>22485</v>
      </c>
      <c r="I41" s="282">
        <v>24.42</v>
      </c>
      <c r="J41" s="281">
        <v>4936</v>
      </c>
      <c r="K41" s="282">
        <v>11.26</v>
      </c>
      <c r="L41" s="281">
        <v>2275</v>
      </c>
      <c r="M41" s="281">
        <v>2661</v>
      </c>
    </row>
    <row r="42" spans="1:13" ht="18" customHeight="1" x14ac:dyDescent="0.2">
      <c r="A42" s="278">
        <v>45627</v>
      </c>
      <c r="B42" s="281">
        <v>20847</v>
      </c>
      <c r="C42" s="281">
        <v>38253</v>
      </c>
      <c r="D42" s="281">
        <v>12428</v>
      </c>
      <c r="E42" s="281">
        <v>726.30599999999993</v>
      </c>
      <c r="F42" s="281">
        <v>-600</v>
      </c>
      <c r="G42" s="281">
        <v>25951.306</v>
      </c>
      <c r="H42" s="281">
        <v>23133</v>
      </c>
      <c r="I42" s="282">
        <v>24.48</v>
      </c>
      <c r="J42" s="281">
        <v>5104</v>
      </c>
      <c r="K42" s="282">
        <v>10.97</v>
      </c>
      <c r="L42" s="281">
        <v>2286</v>
      </c>
      <c r="M42" s="281">
        <v>2818</v>
      </c>
    </row>
    <row r="43" spans="1:13" ht="18" customHeight="1" x14ac:dyDescent="0.2">
      <c r="A43" s="278">
        <v>45634</v>
      </c>
      <c r="B43" s="281">
        <v>21379</v>
      </c>
      <c r="C43" s="281">
        <v>38253</v>
      </c>
      <c r="D43" s="281">
        <v>12285</v>
      </c>
      <c r="E43" s="281">
        <v>726.30599999999993</v>
      </c>
      <c r="F43" s="281">
        <v>-600</v>
      </c>
      <c r="G43" s="281">
        <v>26094.306</v>
      </c>
      <c r="H43" s="281">
        <v>23675</v>
      </c>
      <c r="I43" s="282">
        <v>22.05</v>
      </c>
      <c r="J43" s="281">
        <v>4715</v>
      </c>
      <c r="K43" s="282">
        <v>10.74</v>
      </c>
      <c r="L43" s="281">
        <v>2296</v>
      </c>
      <c r="M43" s="281">
        <v>2419</v>
      </c>
    </row>
    <row r="44" spans="1:13" ht="18" customHeight="1" x14ac:dyDescent="0.2">
      <c r="A44" s="278">
        <v>45641</v>
      </c>
      <c r="B44" s="281">
        <v>21916</v>
      </c>
      <c r="C44" s="281">
        <v>38253</v>
      </c>
      <c r="D44" s="281">
        <v>11788</v>
      </c>
      <c r="E44" s="281">
        <v>726.30599999999993</v>
      </c>
      <c r="F44" s="281">
        <v>-600</v>
      </c>
      <c r="G44" s="281">
        <v>26591.306</v>
      </c>
      <c r="H44" s="281">
        <v>24223</v>
      </c>
      <c r="I44" s="282">
        <v>21.33</v>
      </c>
      <c r="J44" s="281">
        <v>4675</v>
      </c>
      <c r="K44" s="282">
        <v>10.53</v>
      </c>
      <c r="L44" s="281">
        <v>2307</v>
      </c>
      <c r="M44" s="281">
        <v>2368</v>
      </c>
    </row>
    <row r="45" spans="1:13" ht="18" customHeight="1" x14ac:dyDescent="0.2">
      <c r="A45" s="278">
        <v>45648</v>
      </c>
      <c r="B45" s="281">
        <v>21989</v>
      </c>
      <c r="C45" s="281">
        <v>38253</v>
      </c>
      <c r="D45" s="281">
        <v>11507</v>
      </c>
      <c r="E45" s="281">
        <v>726.30599999999993</v>
      </c>
      <c r="F45" s="281">
        <v>-600</v>
      </c>
      <c r="G45" s="281">
        <v>26872.306</v>
      </c>
      <c r="H45" s="281">
        <v>24296</v>
      </c>
      <c r="I45" s="282">
        <v>22.21</v>
      </c>
      <c r="J45" s="281">
        <v>4883</v>
      </c>
      <c r="K45" s="282">
        <v>10.49</v>
      </c>
      <c r="L45" s="281">
        <v>2307</v>
      </c>
      <c r="M45" s="281">
        <v>2576</v>
      </c>
    </row>
    <row r="46" spans="1:13" ht="18" customHeight="1" x14ac:dyDescent="0.2">
      <c r="A46" s="278">
        <v>45655</v>
      </c>
      <c r="B46" s="281">
        <v>20295</v>
      </c>
      <c r="C46" s="281">
        <v>38253</v>
      </c>
      <c r="D46" s="281">
        <v>11243</v>
      </c>
      <c r="E46" s="281">
        <v>726.30599999999993</v>
      </c>
      <c r="F46" s="281">
        <v>-600</v>
      </c>
      <c r="G46" s="281">
        <v>27136.306</v>
      </c>
      <c r="H46" s="281">
        <v>22794</v>
      </c>
      <c r="I46" s="282">
        <v>33.71</v>
      </c>
      <c r="J46" s="281">
        <v>6841</v>
      </c>
      <c r="K46" s="282">
        <v>12.31</v>
      </c>
      <c r="L46" s="281">
        <v>2499</v>
      </c>
      <c r="M46" s="281">
        <v>4342</v>
      </c>
    </row>
    <row r="47" spans="1:13" ht="18" customHeight="1" x14ac:dyDescent="0.2">
      <c r="A47" s="278">
        <v>45662</v>
      </c>
      <c r="B47" s="281">
        <v>21075</v>
      </c>
      <c r="C47" s="281">
        <v>38253</v>
      </c>
      <c r="D47" s="281">
        <v>11355</v>
      </c>
      <c r="E47" s="281">
        <v>726.30599999999993</v>
      </c>
      <c r="F47" s="281">
        <v>-600</v>
      </c>
      <c r="G47" s="281">
        <v>27024.306</v>
      </c>
      <c r="H47" s="281">
        <v>23480</v>
      </c>
      <c r="I47" s="282">
        <v>28.23</v>
      </c>
      <c r="J47" s="281">
        <v>5949</v>
      </c>
      <c r="K47" s="282">
        <v>11.41</v>
      </c>
      <c r="L47" s="281">
        <v>2405</v>
      </c>
      <c r="M47" s="281">
        <v>3544</v>
      </c>
    </row>
    <row r="48" spans="1:13" ht="18" customHeight="1" x14ac:dyDescent="0.2">
      <c r="A48" s="278">
        <v>45669</v>
      </c>
      <c r="B48" s="281">
        <v>22461</v>
      </c>
      <c r="C48" s="281">
        <v>38253</v>
      </c>
      <c r="D48" s="281">
        <v>10920</v>
      </c>
      <c r="E48" s="281">
        <v>802.68099999999993</v>
      </c>
      <c r="F48" s="281">
        <v>-600</v>
      </c>
      <c r="G48" s="281">
        <v>27535.681</v>
      </c>
      <c r="H48" s="281">
        <v>24863</v>
      </c>
      <c r="I48" s="282">
        <v>22.59</v>
      </c>
      <c r="J48" s="281">
        <v>5075</v>
      </c>
      <c r="K48" s="282">
        <v>10.69</v>
      </c>
      <c r="L48" s="281">
        <v>2402</v>
      </c>
      <c r="M48" s="281">
        <v>2673</v>
      </c>
    </row>
    <row r="49" spans="1:13" ht="18" customHeight="1" x14ac:dyDescent="0.2">
      <c r="A49" s="278">
        <v>45676</v>
      </c>
      <c r="B49" s="281">
        <v>22499</v>
      </c>
      <c r="C49" s="281">
        <v>38253</v>
      </c>
      <c r="D49" s="281">
        <v>11150</v>
      </c>
      <c r="E49" s="281">
        <v>802.68099999999993</v>
      </c>
      <c r="F49" s="281">
        <v>-600</v>
      </c>
      <c r="G49" s="281">
        <v>27305.681</v>
      </c>
      <c r="H49" s="281">
        <v>24904</v>
      </c>
      <c r="I49" s="282">
        <v>21.37</v>
      </c>
      <c r="J49" s="281">
        <v>4807</v>
      </c>
      <c r="K49" s="282">
        <v>10.69</v>
      </c>
      <c r="L49" s="281">
        <v>2405</v>
      </c>
      <c r="M49" s="281">
        <v>2402</v>
      </c>
    </row>
    <row r="50" spans="1:13" ht="18" customHeight="1" x14ac:dyDescent="0.2">
      <c r="A50" s="278">
        <v>45683</v>
      </c>
      <c r="B50" s="281">
        <v>22915</v>
      </c>
      <c r="C50" s="281">
        <v>38253</v>
      </c>
      <c r="D50" s="281">
        <v>11909</v>
      </c>
      <c r="E50" s="281">
        <v>802.68099999999993</v>
      </c>
      <c r="F50" s="281">
        <v>-600</v>
      </c>
      <c r="G50" s="281">
        <v>26546.681</v>
      </c>
      <c r="H50" s="281">
        <v>25280</v>
      </c>
      <c r="I50" s="282">
        <v>15.85</v>
      </c>
      <c r="J50" s="281">
        <v>3632</v>
      </c>
      <c r="K50" s="282">
        <v>10.32</v>
      </c>
      <c r="L50" s="281">
        <v>2365</v>
      </c>
      <c r="M50" s="281">
        <v>1267</v>
      </c>
    </row>
    <row r="51" spans="1:13" ht="18" customHeight="1" x14ac:dyDescent="0.2">
      <c r="A51" s="278">
        <v>45690</v>
      </c>
      <c r="B51" s="281">
        <v>22675</v>
      </c>
      <c r="C51" s="281">
        <v>38253</v>
      </c>
      <c r="D51" s="281">
        <v>12014</v>
      </c>
      <c r="E51" s="281">
        <v>802.68099999999993</v>
      </c>
      <c r="F51" s="281">
        <v>-600</v>
      </c>
      <c r="G51" s="281">
        <v>26441.681</v>
      </c>
      <c r="H51" s="281">
        <v>25040</v>
      </c>
      <c r="I51" s="282">
        <v>16.61</v>
      </c>
      <c r="J51" s="281">
        <v>3767</v>
      </c>
      <c r="K51" s="282">
        <v>10.43</v>
      </c>
      <c r="L51" s="281">
        <v>2365</v>
      </c>
      <c r="M51" s="281">
        <v>1402</v>
      </c>
    </row>
    <row r="52" spans="1:13" ht="18" customHeight="1" x14ac:dyDescent="0.2">
      <c r="A52" s="278">
        <v>45697</v>
      </c>
      <c r="B52" s="281">
        <v>22090</v>
      </c>
      <c r="C52" s="281">
        <v>38253</v>
      </c>
      <c r="D52" s="281">
        <v>12304</v>
      </c>
      <c r="E52" s="281">
        <v>802.68099999999993</v>
      </c>
      <c r="F52" s="281">
        <v>-600</v>
      </c>
      <c r="G52" s="281">
        <v>26151.681</v>
      </c>
      <c r="H52" s="281">
        <v>24438</v>
      </c>
      <c r="I52" s="282">
        <v>18.39</v>
      </c>
      <c r="J52" s="281">
        <v>4062</v>
      </c>
      <c r="K52" s="282">
        <v>10.63</v>
      </c>
      <c r="L52" s="281">
        <v>2348</v>
      </c>
      <c r="M52" s="281">
        <v>1714</v>
      </c>
    </row>
    <row r="53" spans="1:13" ht="18" customHeight="1" x14ac:dyDescent="0.2">
      <c r="A53" s="278">
        <v>45704</v>
      </c>
      <c r="B53" s="281">
        <v>21977</v>
      </c>
      <c r="C53" s="281">
        <v>38253</v>
      </c>
      <c r="D53" s="281">
        <v>12032</v>
      </c>
      <c r="E53" s="281">
        <v>802.68099999999993</v>
      </c>
      <c r="F53" s="281">
        <v>-600</v>
      </c>
      <c r="G53" s="281">
        <v>26423.681</v>
      </c>
      <c r="H53" s="281">
        <v>24342</v>
      </c>
      <c r="I53" s="282">
        <v>20.23</v>
      </c>
      <c r="J53" s="281">
        <v>4447</v>
      </c>
      <c r="K53" s="282">
        <v>10.76</v>
      </c>
      <c r="L53" s="281">
        <v>2365</v>
      </c>
      <c r="M53" s="281">
        <v>2082</v>
      </c>
    </row>
    <row r="54" spans="1:13" ht="18" customHeight="1" x14ac:dyDescent="0.2">
      <c r="A54" s="278">
        <v>45711</v>
      </c>
      <c r="B54" s="281">
        <v>22054</v>
      </c>
      <c r="C54" s="281">
        <v>38253</v>
      </c>
      <c r="D54" s="281">
        <v>11349</v>
      </c>
      <c r="E54" s="281">
        <v>802.68099999999993</v>
      </c>
      <c r="F54" s="281">
        <v>-600</v>
      </c>
      <c r="G54" s="281">
        <v>27106.681</v>
      </c>
      <c r="H54" s="281">
        <v>24419</v>
      </c>
      <c r="I54" s="282">
        <v>22.91</v>
      </c>
      <c r="J54" s="281">
        <v>5053</v>
      </c>
      <c r="K54" s="282">
        <v>10.72</v>
      </c>
      <c r="L54" s="281">
        <v>2365</v>
      </c>
      <c r="M54" s="281">
        <v>2688</v>
      </c>
    </row>
    <row r="55" spans="1:13" ht="18" customHeight="1" x14ac:dyDescent="0.2">
      <c r="A55" s="278">
        <v>45718</v>
      </c>
      <c r="B55" s="281">
        <v>22113</v>
      </c>
      <c r="C55" s="281">
        <v>38253</v>
      </c>
      <c r="D55" s="281">
        <v>11636</v>
      </c>
      <c r="E55" s="281">
        <v>802.68099999999993</v>
      </c>
      <c r="F55" s="281">
        <v>-600</v>
      </c>
      <c r="G55" s="281">
        <v>26819.681</v>
      </c>
      <c r="H55" s="281">
        <v>24445</v>
      </c>
      <c r="I55" s="282">
        <v>21.29</v>
      </c>
      <c r="J55" s="281">
        <v>4707</v>
      </c>
      <c r="K55" s="282">
        <v>10.55</v>
      </c>
      <c r="L55" s="281">
        <v>2332</v>
      </c>
      <c r="M55" s="281">
        <v>2375</v>
      </c>
    </row>
    <row r="56" spans="1:13" ht="18" customHeight="1" x14ac:dyDescent="0.2">
      <c r="A56" s="278">
        <v>45725</v>
      </c>
      <c r="B56" s="281">
        <v>21412</v>
      </c>
      <c r="C56" s="281">
        <v>38253</v>
      </c>
      <c r="D56" s="281">
        <v>12939</v>
      </c>
      <c r="E56" s="281">
        <v>726.30599999999993</v>
      </c>
      <c r="F56" s="281">
        <v>-600</v>
      </c>
      <c r="G56" s="281">
        <v>25440.306</v>
      </c>
      <c r="H56" s="281">
        <v>23594</v>
      </c>
      <c r="I56" s="282">
        <v>18.809999999999999</v>
      </c>
      <c r="J56" s="281">
        <v>4028</v>
      </c>
      <c r="K56" s="282">
        <v>10.19</v>
      </c>
      <c r="L56" s="281">
        <v>2182</v>
      </c>
      <c r="M56" s="281">
        <v>1846</v>
      </c>
    </row>
    <row r="57" spans="1:13" ht="18" customHeight="1" x14ac:dyDescent="0.2">
      <c r="A57" s="278">
        <v>45732</v>
      </c>
      <c r="B57" s="281">
        <v>21089</v>
      </c>
      <c r="C57" s="281">
        <v>38253</v>
      </c>
      <c r="D57" s="281">
        <v>12678</v>
      </c>
      <c r="E57" s="281">
        <v>726.30599999999993</v>
      </c>
      <c r="F57" s="281">
        <v>-600</v>
      </c>
      <c r="G57" s="281">
        <v>25701.306</v>
      </c>
      <c r="H57" s="281">
        <v>23271</v>
      </c>
      <c r="I57" s="282">
        <v>21.87</v>
      </c>
      <c r="J57" s="281">
        <v>4612</v>
      </c>
      <c r="K57" s="282">
        <v>10.35</v>
      </c>
      <c r="L57" s="281">
        <v>2182</v>
      </c>
      <c r="M57" s="281">
        <v>2430</v>
      </c>
    </row>
    <row r="58" spans="1:13" ht="18" customHeight="1" x14ac:dyDescent="0.2">
      <c r="A58" s="278">
        <v>45739</v>
      </c>
      <c r="B58" s="281">
        <v>20370</v>
      </c>
      <c r="C58" s="281">
        <v>38253</v>
      </c>
      <c r="D58" s="281">
        <v>13867</v>
      </c>
      <c r="E58" s="281">
        <v>726.30599999999993</v>
      </c>
      <c r="F58" s="281">
        <v>-600</v>
      </c>
      <c r="G58" s="281">
        <v>24512.306</v>
      </c>
      <c r="H58" s="281">
        <v>22526</v>
      </c>
      <c r="I58" s="282">
        <v>20.329999999999998</v>
      </c>
      <c r="J58" s="281">
        <v>4142</v>
      </c>
      <c r="K58" s="282">
        <v>10.58</v>
      </c>
      <c r="L58" s="281">
        <v>2156</v>
      </c>
      <c r="M58" s="281">
        <v>1986</v>
      </c>
    </row>
    <row r="59" spans="1:13" ht="18" customHeight="1" x14ac:dyDescent="0.2">
      <c r="A59" s="278">
        <v>45746</v>
      </c>
      <c r="B59" s="281">
        <v>19548</v>
      </c>
      <c r="C59" s="281">
        <v>38253</v>
      </c>
      <c r="D59" s="281">
        <v>14524</v>
      </c>
      <c r="E59" s="281">
        <v>726.30599999999993</v>
      </c>
      <c r="F59" s="281">
        <v>-600</v>
      </c>
      <c r="G59" s="281">
        <v>23855.306</v>
      </c>
      <c r="H59" s="281">
        <v>21661</v>
      </c>
      <c r="I59" s="282">
        <v>22.03</v>
      </c>
      <c r="J59" s="281">
        <v>4307</v>
      </c>
      <c r="K59" s="282">
        <v>10.81</v>
      </c>
      <c r="L59" s="281">
        <v>2113</v>
      </c>
      <c r="M59" s="281">
        <v>2194</v>
      </c>
    </row>
    <row r="60" spans="1:13" ht="18" customHeight="1" x14ac:dyDescent="0.2">
      <c r="A60" s="278">
        <v>45753</v>
      </c>
      <c r="B60" s="281">
        <v>19015</v>
      </c>
      <c r="C60" s="281">
        <v>38253</v>
      </c>
      <c r="D60" s="281">
        <v>15738</v>
      </c>
      <c r="E60" s="281">
        <v>726.30599999999993</v>
      </c>
      <c r="F60" s="281">
        <v>-600</v>
      </c>
      <c r="G60" s="281">
        <v>22641.306</v>
      </c>
      <c r="H60" s="281">
        <v>21149</v>
      </c>
      <c r="I60" s="282">
        <v>19.07</v>
      </c>
      <c r="J60" s="281">
        <v>3626</v>
      </c>
      <c r="K60" s="282">
        <v>11.22</v>
      </c>
      <c r="L60" s="281">
        <v>2134</v>
      </c>
      <c r="M60" s="281">
        <v>1492</v>
      </c>
    </row>
    <row r="61" spans="1:13" ht="18" customHeight="1" x14ac:dyDescent="0.2">
      <c r="A61" s="278">
        <v>45760</v>
      </c>
      <c r="B61" s="281">
        <v>18480</v>
      </c>
      <c r="C61" s="281">
        <v>38253</v>
      </c>
      <c r="D61" s="281">
        <v>14095</v>
      </c>
      <c r="E61" s="281">
        <v>726.30599999999993</v>
      </c>
      <c r="F61" s="281">
        <v>-600</v>
      </c>
      <c r="G61" s="281">
        <v>24284.306</v>
      </c>
      <c r="H61" s="281">
        <v>20614</v>
      </c>
      <c r="I61" s="282">
        <v>31.41</v>
      </c>
      <c r="J61" s="281">
        <v>5804</v>
      </c>
      <c r="K61" s="282">
        <v>11.55</v>
      </c>
      <c r="L61" s="281">
        <v>2134</v>
      </c>
      <c r="M61" s="281">
        <v>3670</v>
      </c>
    </row>
    <row r="62" spans="1:13" ht="18" customHeight="1" x14ac:dyDescent="0.2">
      <c r="A62" s="278">
        <v>45767</v>
      </c>
      <c r="B62" s="281">
        <v>18545</v>
      </c>
      <c r="C62" s="281">
        <v>38253</v>
      </c>
      <c r="D62" s="281">
        <v>16666</v>
      </c>
      <c r="E62" s="281">
        <v>726.30599999999993</v>
      </c>
      <c r="F62" s="281">
        <v>-600</v>
      </c>
      <c r="G62" s="281">
        <v>21713.306</v>
      </c>
      <c r="H62" s="281">
        <v>20679</v>
      </c>
      <c r="I62" s="282">
        <v>17.079999999999998</v>
      </c>
      <c r="J62" s="281">
        <v>3168</v>
      </c>
      <c r="K62" s="282">
        <v>11.51</v>
      </c>
      <c r="L62" s="281">
        <v>2134</v>
      </c>
      <c r="M62" s="281">
        <v>1034</v>
      </c>
    </row>
    <row r="63" spans="1:13" ht="18" customHeight="1" x14ac:dyDescent="0.2">
      <c r="A63" s="278">
        <v>45774</v>
      </c>
      <c r="B63" s="281">
        <v>18016</v>
      </c>
      <c r="C63" s="281">
        <v>38253</v>
      </c>
      <c r="D63" s="281">
        <v>15252</v>
      </c>
      <c r="E63" s="281">
        <v>726.30599999999993</v>
      </c>
      <c r="F63" s="281">
        <v>-600</v>
      </c>
      <c r="G63" s="281">
        <v>23127.306</v>
      </c>
      <c r="H63" s="281">
        <v>20150</v>
      </c>
      <c r="I63" s="282">
        <v>28.37</v>
      </c>
      <c r="J63" s="281">
        <v>5111</v>
      </c>
      <c r="K63" s="282">
        <v>11.85</v>
      </c>
      <c r="L63" s="281">
        <v>2134</v>
      </c>
      <c r="M63" s="281">
        <v>2977</v>
      </c>
    </row>
    <row r="64" spans="1:13" ht="18" customHeight="1" x14ac:dyDescent="0.2">
      <c r="A64" s="278">
        <v>45781</v>
      </c>
      <c r="B64" s="281">
        <v>19308</v>
      </c>
      <c r="C64" s="281">
        <v>38253</v>
      </c>
      <c r="D64" s="281">
        <v>13238</v>
      </c>
      <c r="E64" s="281">
        <v>726.30599999999993</v>
      </c>
      <c r="F64" s="281">
        <v>-600</v>
      </c>
      <c r="G64" s="281">
        <v>25141.306</v>
      </c>
      <c r="H64" s="281">
        <v>21598</v>
      </c>
      <c r="I64" s="282">
        <v>30.21</v>
      </c>
      <c r="J64" s="281">
        <v>5833</v>
      </c>
      <c r="K64" s="282">
        <v>11.86</v>
      </c>
      <c r="L64" s="281">
        <v>2290</v>
      </c>
      <c r="M64" s="281">
        <v>3543</v>
      </c>
    </row>
    <row r="65" spans="1:13" ht="18" customHeight="1" x14ac:dyDescent="0.2">
      <c r="A65" s="278">
        <v>45788</v>
      </c>
      <c r="B65" s="281">
        <v>19725</v>
      </c>
      <c r="C65" s="281">
        <v>38253</v>
      </c>
      <c r="D65" s="281">
        <v>14815</v>
      </c>
      <c r="E65" s="281">
        <v>1622.1999999999998</v>
      </c>
      <c r="F65" s="281">
        <v>0</v>
      </c>
      <c r="G65" s="281">
        <v>25060.2</v>
      </c>
      <c r="H65" s="281">
        <v>21866</v>
      </c>
      <c r="I65" s="282">
        <v>27.05</v>
      </c>
      <c r="J65" s="281">
        <v>5335</v>
      </c>
      <c r="K65" s="282">
        <v>10.85</v>
      </c>
      <c r="L65" s="281">
        <v>2141</v>
      </c>
      <c r="M65" s="281">
        <v>3194</v>
      </c>
    </row>
    <row r="66" spans="1:13" ht="18" customHeight="1" x14ac:dyDescent="0.2">
      <c r="A66" s="278">
        <v>45795</v>
      </c>
      <c r="B66" s="281">
        <v>21191</v>
      </c>
      <c r="C66" s="281">
        <v>38253</v>
      </c>
      <c r="D66" s="281">
        <v>13254</v>
      </c>
      <c r="E66" s="281">
        <v>1622.1999999999998</v>
      </c>
      <c r="F66" s="281">
        <v>0</v>
      </c>
      <c r="G66" s="281">
        <v>26621.200000000001</v>
      </c>
      <c r="H66" s="281">
        <v>23399</v>
      </c>
      <c r="I66" s="282">
        <v>25.62</v>
      </c>
      <c r="J66" s="281">
        <v>5430</v>
      </c>
      <c r="K66" s="282">
        <v>10.42</v>
      </c>
      <c r="L66" s="281">
        <v>2208</v>
      </c>
      <c r="M66" s="281">
        <v>3222</v>
      </c>
    </row>
    <row r="67" spans="1:13" ht="18" customHeight="1" x14ac:dyDescent="0.2">
      <c r="A67" s="278">
        <v>45802</v>
      </c>
      <c r="B67" s="281">
        <v>21162</v>
      </c>
      <c r="C67" s="281">
        <v>38253</v>
      </c>
      <c r="D67" s="281">
        <v>12746</v>
      </c>
      <c r="E67" s="281">
        <v>1622.1999999999998</v>
      </c>
      <c r="F67" s="281">
        <v>0</v>
      </c>
      <c r="G67" s="281">
        <v>27129.200000000001</v>
      </c>
      <c r="H67" s="281">
        <v>23381</v>
      </c>
      <c r="I67" s="282">
        <v>28.2</v>
      </c>
      <c r="J67" s="281">
        <v>5967</v>
      </c>
      <c r="K67" s="282">
        <v>10.49</v>
      </c>
      <c r="L67" s="281">
        <v>2219</v>
      </c>
      <c r="M67" s="281">
        <v>3748</v>
      </c>
    </row>
    <row r="68" spans="1:13" ht="18" customHeight="1" x14ac:dyDescent="0.2">
      <c r="A68" s="278">
        <v>45809</v>
      </c>
      <c r="B68" s="281">
        <v>21872</v>
      </c>
      <c r="C68" s="281">
        <v>38253</v>
      </c>
      <c r="D68" s="281">
        <v>12784</v>
      </c>
      <c r="E68" s="281">
        <v>1790.8249999999998</v>
      </c>
      <c r="F68" s="281">
        <v>0</v>
      </c>
      <c r="G68" s="281">
        <v>27259.825000000001</v>
      </c>
      <c r="H68" s="281">
        <v>24091</v>
      </c>
      <c r="I68" s="282">
        <v>24.63</v>
      </c>
      <c r="J68" s="281">
        <v>5388</v>
      </c>
      <c r="K68" s="282">
        <v>10.15</v>
      </c>
      <c r="L68" s="281">
        <v>2219</v>
      </c>
      <c r="M68" s="281">
        <v>3169</v>
      </c>
    </row>
    <row r="69" spans="1:13" ht="18" customHeight="1" x14ac:dyDescent="0.2">
      <c r="A69" s="278">
        <v>45816</v>
      </c>
      <c r="B69" s="281">
        <v>22197</v>
      </c>
      <c r="C69" s="281">
        <v>38488</v>
      </c>
      <c r="D69" s="281">
        <v>14192</v>
      </c>
      <c r="E69" s="281">
        <v>1790.8249999999998</v>
      </c>
      <c r="F69" s="281">
        <v>0</v>
      </c>
      <c r="G69" s="281">
        <v>26086.825000000001</v>
      </c>
      <c r="H69" s="281">
        <v>24416</v>
      </c>
      <c r="I69" s="282">
        <v>17.52</v>
      </c>
      <c r="J69" s="281">
        <v>3890</v>
      </c>
      <c r="K69" s="282">
        <v>10</v>
      </c>
      <c r="L69" s="281">
        <v>2219</v>
      </c>
      <c r="M69" s="281">
        <v>1671</v>
      </c>
    </row>
    <row r="70" spans="1:13" ht="18" customHeight="1" x14ac:dyDescent="0.2">
      <c r="A70" s="278">
        <v>45823</v>
      </c>
      <c r="B70" s="281">
        <v>22442</v>
      </c>
      <c r="C70" s="281">
        <v>38488</v>
      </c>
      <c r="D70" s="281">
        <v>13926</v>
      </c>
      <c r="E70" s="281">
        <v>1790.8249999999998</v>
      </c>
      <c r="F70" s="281">
        <v>0</v>
      </c>
      <c r="G70" s="281">
        <v>26352.825000000001</v>
      </c>
      <c r="H70" s="281">
        <v>24678</v>
      </c>
      <c r="I70" s="282">
        <v>17.43</v>
      </c>
      <c r="J70" s="281">
        <v>3911</v>
      </c>
      <c r="K70" s="282">
        <v>9.9600000000000009</v>
      </c>
      <c r="L70" s="281">
        <v>2236</v>
      </c>
      <c r="M70" s="281">
        <v>1675</v>
      </c>
    </row>
    <row r="71" spans="1:13" ht="18" customHeight="1" x14ac:dyDescent="0.2">
      <c r="A71" s="278">
        <v>45830</v>
      </c>
      <c r="B71" s="281">
        <v>23245</v>
      </c>
      <c r="C71" s="281">
        <v>38488</v>
      </c>
      <c r="D71" s="281">
        <v>13903</v>
      </c>
      <c r="E71" s="281">
        <v>1790.8249999999998</v>
      </c>
      <c r="F71" s="281">
        <v>0</v>
      </c>
      <c r="G71" s="281">
        <v>26375.825000000001</v>
      </c>
      <c r="H71" s="281">
        <v>25481</v>
      </c>
      <c r="I71" s="282">
        <v>13.47</v>
      </c>
      <c r="J71" s="281">
        <v>3131</v>
      </c>
      <c r="K71" s="282">
        <v>9.6199999999999992</v>
      </c>
      <c r="L71" s="281">
        <v>2236</v>
      </c>
      <c r="M71" s="281">
        <v>895</v>
      </c>
    </row>
    <row r="72" spans="1:13" ht="18" customHeight="1" x14ac:dyDescent="0.2">
      <c r="A72" s="278">
        <v>45837</v>
      </c>
      <c r="B72" s="281">
        <v>24189</v>
      </c>
      <c r="C72" s="281">
        <v>38488</v>
      </c>
      <c r="D72" s="281">
        <v>13405</v>
      </c>
      <c r="E72" s="281">
        <v>1790.8249999999998</v>
      </c>
      <c r="F72" s="281">
        <v>0</v>
      </c>
      <c r="G72" s="281">
        <v>26873.825000000001</v>
      </c>
      <c r="H72" s="281">
        <v>26562</v>
      </c>
      <c r="I72" s="282">
        <v>11.1</v>
      </c>
      <c r="J72" s="281">
        <v>2685</v>
      </c>
      <c r="K72" s="282">
        <v>9.81</v>
      </c>
      <c r="L72" s="281">
        <v>2373</v>
      </c>
      <c r="M72" s="281">
        <v>312</v>
      </c>
    </row>
    <row r="73" spans="1:13" ht="18" customHeight="1" x14ac:dyDescent="0.2">
      <c r="A73" s="278">
        <v>45844</v>
      </c>
      <c r="B73" s="281">
        <v>24333</v>
      </c>
      <c r="C73" s="281">
        <v>38488</v>
      </c>
      <c r="D73" s="281">
        <v>13512</v>
      </c>
      <c r="E73" s="281">
        <v>1790.8249999999998</v>
      </c>
      <c r="F73" s="281">
        <v>0</v>
      </c>
      <c r="G73" s="281">
        <v>26766.825000000001</v>
      </c>
      <c r="H73" s="281">
        <v>26706</v>
      </c>
      <c r="I73" s="282">
        <v>10</v>
      </c>
      <c r="J73" s="281">
        <v>2434</v>
      </c>
      <c r="K73" s="282">
        <v>9.75</v>
      </c>
      <c r="L73" s="281">
        <v>2373</v>
      </c>
      <c r="M73" s="281">
        <v>61</v>
      </c>
    </row>
    <row r="74" spans="1:13" ht="18" customHeight="1" x14ac:dyDescent="0.2">
      <c r="A74" s="278">
        <v>45851</v>
      </c>
      <c r="B74" s="281">
        <v>24570</v>
      </c>
      <c r="C74" s="281">
        <v>38488</v>
      </c>
      <c r="D74" s="281">
        <v>13535</v>
      </c>
      <c r="E74" s="281">
        <v>1790.8249999999998</v>
      </c>
      <c r="F74" s="281">
        <v>0</v>
      </c>
      <c r="G74" s="281">
        <v>26743.825000000001</v>
      </c>
      <c r="H74" s="281">
        <v>26938</v>
      </c>
      <c r="I74" s="282">
        <v>8.85</v>
      </c>
      <c r="J74" s="281">
        <v>2174</v>
      </c>
      <c r="K74" s="282">
        <v>9.64</v>
      </c>
      <c r="L74" s="281">
        <v>2368</v>
      </c>
      <c r="M74" s="281">
        <v>-194</v>
      </c>
    </row>
    <row r="75" spans="1:13" ht="18" customHeight="1" x14ac:dyDescent="0.2">
      <c r="A75" s="278">
        <v>45858</v>
      </c>
      <c r="B75" s="281">
        <v>24739</v>
      </c>
      <c r="C75" s="281">
        <v>38488</v>
      </c>
      <c r="D75" s="281">
        <v>13657</v>
      </c>
      <c r="E75" s="281">
        <v>1790.8249999999998</v>
      </c>
      <c r="F75" s="281">
        <v>0</v>
      </c>
      <c r="G75" s="281">
        <v>26621.825000000001</v>
      </c>
      <c r="H75" s="281">
        <v>27107</v>
      </c>
      <c r="I75" s="282">
        <v>7.61</v>
      </c>
      <c r="J75" s="281">
        <v>1883</v>
      </c>
      <c r="K75" s="282">
        <v>9.57</v>
      </c>
      <c r="L75" s="281">
        <v>2368</v>
      </c>
      <c r="M75" s="281">
        <v>-485</v>
      </c>
    </row>
    <row r="76" spans="1:13" ht="18" customHeight="1" x14ac:dyDescent="0.2">
      <c r="A76" s="278">
        <v>45865</v>
      </c>
      <c r="B76" s="281">
        <v>24854</v>
      </c>
      <c r="C76" s="281">
        <v>38488</v>
      </c>
      <c r="D76" s="281">
        <v>13608</v>
      </c>
      <c r="E76" s="281">
        <v>1790.8249999999998</v>
      </c>
      <c r="F76" s="281">
        <v>0</v>
      </c>
      <c r="G76" s="281">
        <v>26670.825000000001</v>
      </c>
      <c r="H76" s="281">
        <v>27222</v>
      </c>
      <c r="I76" s="282">
        <v>7.31</v>
      </c>
      <c r="J76" s="281">
        <v>1817</v>
      </c>
      <c r="K76" s="282">
        <v>9.5299999999999994</v>
      </c>
      <c r="L76" s="281">
        <v>2368</v>
      </c>
      <c r="M76" s="281">
        <v>-551</v>
      </c>
    </row>
    <row r="77" spans="1:13" ht="18" customHeight="1" x14ac:dyDescent="0.2">
      <c r="A77" s="278">
        <v>45872</v>
      </c>
      <c r="B77" s="281">
        <v>24773</v>
      </c>
      <c r="C77" s="281">
        <v>38488</v>
      </c>
      <c r="D77" s="281">
        <v>13818</v>
      </c>
      <c r="E77" s="281">
        <v>1790.8249999999998</v>
      </c>
      <c r="F77" s="281">
        <v>0</v>
      </c>
      <c r="G77" s="281">
        <v>26460.825000000001</v>
      </c>
      <c r="H77" s="281">
        <v>27141</v>
      </c>
      <c r="I77" s="282">
        <v>6.81</v>
      </c>
      <c r="J77" s="281">
        <v>1688</v>
      </c>
      <c r="K77" s="282">
        <v>9.56</v>
      </c>
      <c r="L77" s="281">
        <v>2368</v>
      </c>
      <c r="M77" s="281">
        <v>-680</v>
      </c>
    </row>
    <row r="78" spans="1:13" ht="18" customHeight="1" x14ac:dyDescent="0.2">
      <c r="A78" s="278">
        <v>45879</v>
      </c>
      <c r="B78" s="281">
        <v>24695</v>
      </c>
      <c r="C78" s="281">
        <v>38488</v>
      </c>
      <c r="D78" s="281">
        <v>13872</v>
      </c>
      <c r="E78" s="281">
        <v>1790.8249999999998</v>
      </c>
      <c r="F78" s="281">
        <v>0</v>
      </c>
      <c r="G78" s="281">
        <v>26406.825000000001</v>
      </c>
      <c r="H78" s="281">
        <v>27060</v>
      </c>
      <c r="I78" s="282">
        <v>6.93</v>
      </c>
      <c r="J78" s="281">
        <v>1712</v>
      </c>
      <c r="K78" s="282">
        <v>9.58</v>
      </c>
      <c r="L78" s="281">
        <v>2365</v>
      </c>
      <c r="M78" s="281">
        <v>-653</v>
      </c>
    </row>
    <row r="79" spans="1:13" ht="18" customHeight="1" x14ac:dyDescent="0.2">
      <c r="A79" s="278">
        <v>45886</v>
      </c>
      <c r="B79" s="281">
        <v>24816</v>
      </c>
      <c r="C79" s="281">
        <v>38488</v>
      </c>
      <c r="D79" s="281">
        <v>13927</v>
      </c>
      <c r="E79" s="281">
        <v>1790.8249999999998</v>
      </c>
      <c r="F79" s="281">
        <v>0</v>
      </c>
      <c r="G79" s="281">
        <v>26351.825000000001</v>
      </c>
      <c r="H79" s="281">
        <v>27181</v>
      </c>
      <c r="I79" s="282">
        <v>6.19</v>
      </c>
      <c r="J79" s="281">
        <v>1536</v>
      </c>
      <c r="K79" s="282">
        <v>9.5299999999999994</v>
      </c>
      <c r="L79" s="281">
        <v>2365</v>
      </c>
      <c r="M79" s="281">
        <v>-829</v>
      </c>
    </row>
    <row r="80" spans="1:13" ht="18" customHeight="1" x14ac:dyDescent="0.2">
      <c r="A80" s="278">
        <v>45893</v>
      </c>
      <c r="B80" s="281">
        <v>24646</v>
      </c>
      <c r="C80" s="281">
        <v>38488</v>
      </c>
      <c r="D80" s="281">
        <v>13968</v>
      </c>
      <c r="E80" s="281">
        <v>1790.8249999999998</v>
      </c>
      <c r="F80" s="281">
        <v>0</v>
      </c>
      <c r="G80" s="281">
        <v>26310.825000000001</v>
      </c>
      <c r="H80" s="281">
        <v>27011</v>
      </c>
      <c r="I80" s="282">
        <v>6.76</v>
      </c>
      <c r="J80" s="281">
        <v>1665</v>
      </c>
      <c r="K80" s="282">
        <v>9.6</v>
      </c>
      <c r="L80" s="281">
        <v>2365</v>
      </c>
      <c r="M80" s="281">
        <v>-700</v>
      </c>
    </row>
    <row r="81" spans="1:13" ht="18" customHeight="1" x14ac:dyDescent="0.2">
      <c r="A81" s="278">
        <v>45900</v>
      </c>
      <c r="B81" s="281">
        <v>24470</v>
      </c>
      <c r="C81" s="281">
        <v>38488</v>
      </c>
      <c r="D81" s="281">
        <v>13907</v>
      </c>
      <c r="E81" s="281">
        <v>1790.8249999999998</v>
      </c>
      <c r="F81" s="281">
        <v>0</v>
      </c>
      <c r="G81" s="281">
        <v>26371.825000000001</v>
      </c>
      <c r="H81" s="281">
        <v>26835</v>
      </c>
      <c r="I81" s="282">
        <v>7.77</v>
      </c>
      <c r="J81" s="281">
        <v>1902</v>
      </c>
      <c r="K81" s="282">
        <v>9.66</v>
      </c>
      <c r="L81" s="281">
        <v>2365</v>
      </c>
      <c r="M81" s="281">
        <v>-463</v>
      </c>
    </row>
    <row r="82" spans="1:13" ht="18" customHeight="1" x14ac:dyDescent="0.2">
      <c r="A82" s="278">
        <v>45907</v>
      </c>
      <c r="B82" s="281">
        <v>23844</v>
      </c>
      <c r="C82" s="281">
        <v>38723</v>
      </c>
      <c r="D82" s="281">
        <v>13990</v>
      </c>
      <c r="E82" s="281">
        <v>1790.8249999999998</v>
      </c>
      <c r="F82" s="281">
        <v>0</v>
      </c>
      <c r="G82" s="281">
        <v>26523.825000000001</v>
      </c>
      <c r="H82" s="281">
        <v>26216</v>
      </c>
      <c r="I82" s="282">
        <v>11.24</v>
      </c>
      <c r="J82" s="281">
        <v>2680</v>
      </c>
      <c r="K82" s="282">
        <v>9.9499999999999993</v>
      </c>
      <c r="L82" s="281">
        <v>2372</v>
      </c>
      <c r="M82" s="281">
        <v>308</v>
      </c>
    </row>
    <row r="83" spans="1:13" ht="18" customHeight="1" x14ac:dyDescent="0.2">
      <c r="A83" s="278">
        <v>45914</v>
      </c>
      <c r="B83" s="281">
        <v>23165</v>
      </c>
      <c r="C83" s="281">
        <v>38723</v>
      </c>
      <c r="D83" s="281">
        <v>14104</v>
      </c>
      <c r="E83" s="281">
        <v>1790.8249999999998</v>
      </c>
      <c r="F83" s="281">
        <v>0</v>
      </c>
      <c r="G83" s="281">
        <v>26409.825000000001</v>
      </c>
      <c r="H83" s="281">
        <v>25537</v>
      </c>
      <c r="I83" s="282">
        <v>14.01</v>
      </c>
      <c r="J83" s="281">
        <v>3245</v>
      </c>
      <c r="K83" s="282">
        <v>10.24</v>
      </c>
      <c r="L83" s="281">
        <v>2372</v>
      </c>
      <c r="M83" s="281">
        <v>873</v>
      </c>
    </row>
    <row r="84" spans="1:13" ht="18" customHeight="1" x14ac:dyDescent="0.2">
      <c r="A84" s="278">
        <v>45921</v>
      </c>
      <c r="B84" s="281">
        <v>22091</v>
      </c>
      <c r="C84" s="281">
        <v>38723</v>
      </c>
      <c r="D84" s="281">
        <v>14597</v>
      </c>
      <c r="E84" s="281">
        <v>1790.8249999999998</v>
      </c>
      <c r="F84" s="281">
        <v>0</v>
      </c>
      <c r="G84" s="281">
        <v>25916.825000000001</v>
      </c>
      <c r="H84" s="281">
        <v>24408</v>
      </c>
      <c r="I84" s="282">
        <v>17.32</v>
      </c>
      <c r="J84" s="281">
        <v>3826</v>
      </c>
      <c r="K84" s="282">
        <v>10.49</v>
      </c>
      <c r="L84" s="281">
        <v>2317</v>
      </c>
      <c r="M84" s="281">
        <v>1509</v>
      </c>
    </row>
    <row r="85" spans="1:13" ht="18" customHeight="1" x14ac:dyDescent="0.2">
      <c r="A85" s="278">
        <v>45928</v>
      </c>
      <c r="B85" s="281">
        <v>21286</v>
      </c>
      <c r="C85" s="281">
        <v>38723</v>
      </c>
      <c r="D85" s="281">
        <v>16060</v>
      </c>
      <c r="E85" s="281">
        <v>1790.8249999999998</v>
      </c>
      <c r="F85" s="281">
        <v>0</v>
      </c>
      <c r="G85" s="281">
        <v>24453.825000000001</v>
      </c>
      <c r="H85" s="281">
        <v>23388</v>
      </c>
      <c r="I85" s="282">
        <v>14.88</v>
      </c>
      <c r="J85" s="281">
        <v>3168</v>
      </c>
      <c r="K85" s="282">
        <v>9.8800000000000008</v>
      </c>
      <c r="L85" s="281">
        <v>2102</v>
      </c>
      <c r="M85" s="281">
        <v>1066</v>
      </c>
    </row>
    <row r="86" spans="1:13" ht="18" customHeight="1" x14ac:dyDescent="0.2">
      <c r="A86" s="278">
        <v>45935</v>
      </c>
      <c r="B86" s="281">
        <v>20105</v>
      </c>
      <c r="C86" s="281">
        <v>38723</v>
      </c>
      <c r="D86" s="281">
        <v>16981</v>
      </c>
      <c r="E86" s="281">
        <v>1790.8249999999998</v>
      </c>
      <c r="F86" s="281">
        <v>0</v>
      </c>
      <c r="G86" s="281">
        <v>23532.825000000001</v>
      </c>
      <c r="H86" s="281">
        <v>22156</v>
      </c>
      <c r="I86" s="282">
        <v>17.05</v>
      </c>
      <c r="J86" s="281">
        <v>3428</v>
      </c>
      <c r="K86" s="282">
        <v>10.199999999999999</v>
      </c>
      <c r="L86" s="281">
        <v>2051</v>
      </c>
      <c r="M86" s="281">
        <v>1377</v>
      </c>
    </row>
    <row r="88" spans="1:13" x14ac:dyDescent="0.2">
      <c r="A88" s="4" t="s">
        <v>3</v>
      </c>
    </row>
  </sheetData>
  <hyperlinks>
    <hyperlink ref="A1" location="Menu!B1" display="Back to main menu"/>
    <hyperlink ref="A88" location="Menu!B1" display="Back to main menu"/>
  </hyperlinks>
  <pageMargins left="0.74803149606299202" right="0.74803149606299202" top="0.98425196850393704" bottom="0.98425196850393704" header="0.511811023622047" footer="0.511811023622047"/>
  <pageSetup scale="67"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G93"/>
  <sheetViews>
    <sheetView view="pageBreakPreview" zoomScaleNormal="100" zoomScaleSheetLayoutView="100" workbookViewId="0">
      <pane xSplit="1" ySplit="7" topLeftCell="B8" activePane="bottomRight" state="frozen"/>
      <selection activeCell="E60" sqref="E60"/>
      <selection pane="topRight" activeCell="E60" sqref="E60"/>
      <selection pane="bottomLeft" activeCell="E60" sqref="E60"/>
      <selection pane="bottomRight" activeCell="A5" sqref="A5"/>
    </sheetView>
  </sheetViews>
  <sheetFormatPr defaultColWidth="9.28515625" defaultRowHeight="12.75" x14ac:dyDescent="0.2"/>
  <cols>
    <col min="1" max="1" width="12" style="21" bestFit="1" customWidth="1"/>
    <col min="2" max="7" width="14.42578125" style="21" customWidth="1"/>
    <col min="8" max="16384" width="9.28515625" style="21"/>
  </cols>
  <sheetData>
    <row r="1" spans="1:7" x14ac:dyDescent="0.2">
      <c r="A1" s="18" t="s">
        <v>3</v>
      </c>
    </row>
    <row r="2" spans="1:7" x14ac:dyDescent="0.2">
      <c r="A2" s="20"/>
    </row>
    <row r="3" spans="1:7" x14ac:dyDescent="0.2">
      <c r="A3" s="17" t="s">
        <v>148</v>
      </c>
      <c r="B3"/>
      <c r="C3"/>
      <c r="D3"/>
      <c r="E3"/>
      <c r="F3" s="17"/>
      <c r="G3" s="34"/>
    </row>
    <row r="5" spans="1:7" ht="12.75" customHeight="1" x14ac:dyDescent="0.2">
      <c r="A5" s="273" t="s">
        <v>130</v>
      </c>
      <c r="B5" s="362" t="s">
        <v>120</v>
      </c>
      <c r="C5" s="362"/>
      <c r="D5" s="362"/>
      <c r="E5" s="362" t="s">
        <v>119</v>
      </c>
      <c r="F5" s="362"/>
      <c r="G5" s="362"/>
    </row>
    <row r="6" spans="1:7" ht="21" x14ac:dyDescent="0.2">
      <c r="A6" s="268" t="s">
        <v>135</v>
      </c>
      <c r="B6" s="284" t="s">
        <v>246</v>
      </c>
      <c r="C6" s="284" t="s">
        <v>117</v>
      </c>
      <c r="D6" s="284" t="s">
        <v>115</v>
      </c>
      <c r="E6" s="284" t="s">
        <v>246</v>
      </c>
      <c r="F6" s="284" t="s">
        <v>117</v>
      </c>
      <c r="G6" s="284" t="s">
        <v>115</v>
      </c>
    </row>
    <row r="7" spans="1:7" ht="15" customHeight="1" thickBot="1" x14ac:dyDescent="0.25">
      <c r="A7" s="269" t="s">
        <v>140</v>
      </c>
      <c r="B7" s="269" t="s">
        <v>129</v>
      </c>
      <c r="C7" s="269" t="s">
        <v>129</v>
      </c>
      <c r="D7" s="269" t="s">
        <v>129</v>
      </c>
      <c r="E7" s="269" t="s">
        <v>129</v>
      </c>
      <c r="F7" s="269" t="s">
        <v>129</v>
      </c>
      <c r="G7" s="269" t="s">
        <v>129</v>
      </c>
    </row>
    <row r="8" spans="1:7" x14ac:dyDescent="0.2">
      <c r="A8" s="276">
        <v>45389</v>
      </c>
      <c r="B8" s="271">
        <v>178.25292083721547</v>
      </c>
      <c r="C8" s="271">
        <v>0</v>
      </c>
      <c r="D8" s="271">
        <v>33.233168853981738</v>
      </c>
      <c r="E8" s="271">
        <v>178.25292083721547</v>
      </c>
      <c r="F8" s="271">
        <v>0</v>
      </c>
      <c r="G8" s="271">
        <v>73.233168853981738</v>
      </c>
    </row>
    <row r="9" spans="1:7" x14ac:dyDescent="0.2">
      <c r="A9" s="278">
        <v>45396</v>
      </c>
      <c r="B9" s="272">
        <v>573.30781814394049</v>
      </c>
      <c r="C9" s="272">
        <v>0</v>
      </c>
      <c r="D9" s="272">
        <v>0</v>
      </c>
      <c r="E9" s="272">
        <v>573.30781814394049</v>
      </c>
      <c r="F9" s="272">
        <v>0</v>
      </c>
      <c r="G9" s="272">
        <v>0</v>
      </c>
    </row>
    <row r="10" spans="1:7" x14ac:dyDescent="0.2">
      <c r="A10" s="278">
        <v>45403</v>
      </c>
      <c r="B10" s="272">
        <v>211.78492083721608</v>
      </c>
      <c r="C10" s="272">
        <v>0</v>
      </c>
      <c r="D10" s="272">
        <v>0</v>
      </c>
      <c r="E10" s="272">
        <v>211.78492083721608</v>
      </c>
      <c r="F10" s="272">
        <v>0</v>
      </c>
      <c r="G10" s="272">
        <v>0</v>
      </c>
    </row>
    <row r="11" spans="1:7" x14ac:dyDescent="0.2">
      <c r="A11" s="278">
        <v>45410</v>
      </c>
      <c r="B11" s="272">
        <v>424.39792083721613</v>
      </c>
      <c r="C11" s="272">
        <v>0</v>
      </c>
      <c r="D11" s="272">
        <v>0</v>
      </c>
      <c r="E11" s="272">
        <v>424.39792083721613</v>
      </c>
      <c r="F11" s="272">
        <v>0</v>
      </c>
      <c r="G11" s="272">
        <v>0</v>
      </c>
    </row>
    <row r="12" spans="1:7" x14ac:dyDescent="0.2">
      <c r="A12" s="278">
        <v>45417</v>
      </c>
      <c r="B12" s="272">
        <v>170.80239721127873</v>
      </c>
      <c r="C12" s="272">
        <v>0</v>
      </c>
      <c r="D12" s="272">
        <v>0</v>
      </c>
      <c r="E12" s="272">
        <v>184.5430732655268</v>
      </c>
      <c r="F12" s="272">
        <v>0</v>
      </c>
      <c r="G12" s="272">
        <v>0</v>
      </c>
    </row>
    <row r="13" spans="1:7" x14ac:dyDescent="0.2">
      <c r="A13" s="278">
        <v>45424</v>
      </c>
      <c r="B13" s="272">
        <v>0</v>
      </c>
      <c r="C13" s="272">
        <v>0</v>
      </c>
      <c r="D13" s="272">
        <v>0</v>
      </c>
      <c r="E13" s="272">
        <v>0</v>
      </c>
      <c r="F13" s="272">
        <v>0</v>
      </c>
      <c r="G13" s="272">
        <v>0</v>
      </c>
    </row>
    <row r="14" spans="1:7" x14ac:dyDescent="0.2">
      <c r="A14" s="278">
        <v>45431</v>
      </c>
      <c r="B14" s="272">
        <v>0</v>
      </c>
      <c r="C14" s="272">
        <v>0</v>
      </c>
      <c r="D14" s="272">
        <v>0</v>
      </c>
      <c r="E14" s="272">
        <v>0</v>
      </c>
      <c r="F14" s="272">
        <v>0</v>
      </c>
      <c r="G14" s="272">
        <v>0</v>
      </c>
    </row>
    <row r="15" spans="1:7" x14ac:dyDescent="0.2">
      <c r="A15" s="278">
        <v>45438</v>
      </c>
      <c r="B15" s="272">
        <v>306.32798168661884</v>
      </c>
      <c r="C15" s="272">
        <v>530.64121033508025</v>
      </c>
      <c r="D15" s="272">
        <v>0</v>
      </c>
      <c r="E15" s="272">
        <v>306.32798168661884</v>
      </c>
      <c r="F15" s="272">
        <v>530.64121033508025</v>
      </c>
      <c r="G15" s="272">
        <v>0</v>
      </c>
    </row>
    <row r="16" spans="1:7" x14ac:dyDescent="0.2">
      <c r="A16" s="278">
        <v>45445</v>
      </c>
      <c r="B16" s="272">
        <v>190.66482708069998</v>
      </c>
      <c r="C16" s="272">
        <v>0</v>
      </c>
      <c r="D16" s="272">
        <v>0</v>
      </c>
      <c r="E16" s="272">
        <v>190.66482708069998</v>
      </c>
      <c r="F16" s="272">
        <v>0</v>
      </c>
      <c r="G16" s="272">
        <v>0</v>
      </c>
    </row>
    <row r="17" spans="1:7" x14ac:dyDescent="0.2">
      <c r="A17" s="278">
        <v>45452</v>
      </c>
      <c r="B17" s="272">
        <v>0</v>
      </c>
      <c r="C17" s="272">
        <v>0</v>
      </c>
      <c r="D17" s="272">
        <v>0</v>
      </c>
      <c r="E17" s="272">
        <v>0</v>
      </c>
      <c r="F17" s="272">
        <v>0</v>
      </c>
      <c r="G17" s="272">
        <v>0</v>
      </c>
    </row>
    <row r="18" spans="1:7" x14ac:dyDescent="0.2">
      <c r="A18" s="278">
        <v>45459</v>
      </c>
      <c r="B18" s="272">
        <v>0</v>
      </c>
      <c r="C18" s="272">
        <v>0</v>
      </c>
      <c r="D18" s="272">
        <v>0</v>
      </c>
      <c r="E18" s="272">
        <v>0</v>
      </c>
      <c r="F18" s="272">
        <v>0</v>
      </c>
      <c r="G18" s="272">
        <v>0</v>
      </c>
    </row>
    <row r="19" spans="1:7" x14ac:dyDescent="0.2">
      <c r="A19" s="278">
        <v>45466</v>
      </c>
      <c r="B19" s="272">
        <v>586.15272708069915</v>
      </c>
      <c r="C19" s="272">
        <v>0</v>
      </c>
      <c r="D19" s="272">
        <v>0</v>
      </c>
      <c r="E19" s="272">
        <v>586.15272708069915</v>
      </c>
      <c r="F19" s="272">
        <v>0</v>
      </c>
      <c r="G19" s="272">
        <v>0</v>
      </c>
    </row>
    <row r="20" spans="1:7" x14ac:dyDescent="0.2">
      <c r="A20" s="278">
        <v>45473</v>
      </c>
      <c r="B20" s="272">
        <v>373.11774708069879</v>
      </c>
      <c r="C20" s="272">
        <v>0</v>
      </c>
      <c r="D20" s="272">
        <v>0</v>
      </c>
      <c r="E20" s="272">
        <v>373.11774708069879</v>
      </c>
      <c r="F20" s="272">
        <v>0</v>
      </c>
      <c r="G20" s="272">
        <v>0</v>
      </c>
    </row>
    <row r="21" spans="1:7" x14ac:dyDescent="0.2">
      <c r="A21" s="278">
        <v>45480</v>
      </c>
      <c r="B21" s="272">
        <v>0</v>
      </c>
      <c r="C21" s="272">
        <v>0</v>
      </c>
      <c r="D21" s="272">
        <v>0</v>
      </c>
      <c r="E21" s="272">
        <v>0</v>
      </c>
      <c r="F21" s="272">
        <v>0</v>
      </c>
      <c r="G21" s="272">
        <v>0</v>
      </c>
    </row>
    <row r="22" spans="1:7" x14ac:dyDescent="0.2">
      <c r="A22" s="278">
        <v>45487</v>
      </c>
      <c r="B22" s="272">
        <v>0</v>
      </c>
      <c r="C22" s="272">
        <v>0</v>
      </c>
      <c r="D22" s="272">
        <v>0</v>
      </c>
      <c r="E22" s="272">
        <v>0</v>
      </c>
      <c r="F22" s="272">
        <v>0</v>
      </c>
      <c r="G22" s="272">
        <v>0</v>
      </c>
    </row>
    <row r="23" spans="1:7" x14ac:dyDescent="0.2">
      <c r="A23" s="278">
        <v>45494</v>
      </c>
      <c r="B23" s="272">
        <v>0</v>
      </c>
      <c r="C23" s="272">
        <v>0</v>
      </c>
      <c r="D23" s="272">
        <v>0</v>
      </c>
      <c r="E23" s="272">
        <v>0</v>
      </c>
      <c r="F23" s="272">
        <v>0</v>
      </c>
      <c r="G23" s="272">
        <v>0</v>
      </c>
    </row>
    <row r="24" spans="1:7" x14ac:dyDescent="0.2">
      <c r="A24" s="278">
        <v>45501</v>
      </c>
      <c r="B24" s="272">
        <v>0</v>
      </c>
      <c r="C24" s="272">
        <v>0</v>
      </c>
      <c r="D24" s="272">
        <v>0</v>
      </c>
      <c r="E24" s="272">
        <v>0</v>
      </c>
      <c r="F24" s="272">
        <v>0</v>
      </c>
      <c r="G24" s="272">
        <v>0</v>
      </c>
    </row>
    <row r="25" spans="1:7" x14ac:dyDescent="0.2">
      <c r="A25" s="278">
        <v>45508</v>
      </c>
      <c r="B25" s="272">
        <v>0</v>
      </c>
      <c r="C25" s="272">
        <v>0</v>
      </c>
      <c r="D25" s="272">
        <v>0</v>
      </c>
      <c r="E25" s="272">
        <v>0</v>
      </c>
      <c r="F25" s="272">
        <v>0</v>
      </c>
      <c r="G25" s="272">
        <v>0</v>
      </c>
    </row>
    <row r="26" spans="1:7" x14ac:dyDescent="0.2">
      <c r="A26" s="278">
        <v>45515</v>
      </c>
      <c r="B26" s="272">
        <v>0</v>
      </c>
      <c r="C26" s="272">
        <v>0</v>
      </c>
      <c r="D26" s="272">
        <v>0</v>
      </c>
      <c r="E26" s="272">
        <v>0</v>
      </c>
      <c r="F26" s="272">
        <v>0</v>
      </c>
      <c r="G26" s="272">
        <v>0</v>
      </c>
    </row>
    <row r="27" spans="1:7" x14ac:dyDescent="0.2">
      <c r="A27" s="278">
        <v>45522</v>
      </c>
      <c r="B27" s="272">
        <v>0</v>
      </c>
      <c r="C27" s="272">
        <v>0</v>
      </c>
      <c r="D27" s="272">
        <v>0</v>
      </c>
      <c r="E27" s="272">
        <v>0</v>
      </c>
      <c r="F27" s="272">
        <v>0</v>
      </c>
      <c r="G27" s="272">
        <v>0</v>
      </c>
    </row>
    <row r="28" spans="1:7" x14ac:dyDescent="0.2">
      <c r="A28" s="278">
        <v>45529</v>
      </c>
      <c r="B28" s="272">
        <v>0</v>
      </c>
      <c r="C28" s="272">
        <v>0</v>
      </c>
      <c r="D28" s="272">
        <v>0</v>
      </c>
      <c r="E28" s="272">
        <v>0</v>
      </c>
      <c r="F28" s="272">
        <v>0</v>
      </c>
      <c r="G28" s="272">
        <v>0</v>
      </c>
    </row>
    <row r="29" spans="1:7" x14ac:dyDescent="0.2">
      <c r="A29" s="278">
        <v>45536</v>
      </c>
      <c r="B29" s="272">
        <v>465.92773360549927</v>
      </c>
      <c r="C29" s="272">
        <v>0</v>
      </c>
      <c r="D29" s="272">
        <v>0</v>
      </c>
      <c r="E29" s="272">
        <v>465.92773360549927</v>
      </c>
      <c r="F29" s="272">
        <v>0</v>
      </c>
      <c r="G29" s="272">
        <v>0</v>
      </c>
    </row>
    <row r="30" spans="1:7" x14ac:dyDescent="0.2">
      <c r="A30" s="278">
        <v>45543</v>
      </c>
      <c r="B30" s="272">
        <v>504.68463360549958</v>
      </c>
      <c r="C30" s="272">
        <v>0</v>
      </c>
      <c r="D30" s="272">
        <v>0</v>
      </c>
      <c r="E30" s="272">
        <v>504.68463360549958</v>
      </c>
      <c r="F30" s="272">
        <v>0</v>
      </c>
      <c r="G30" s="272">
        <v>0</v>
      </c>
    </row>
    <row r="31" spans="1:7" x14ac:dyDescent="0.2">
      <c r="A31" s="278">
        <v>45550</v>
      </c>
      <c r="B31" s="272">
        <v>511.67374360550002</v>
      </c>
      <c r="C31" s="272">
        <v>0</v>
      </c>
      <c r="D31" s="272">
        <v>0</v>
      </c>
      <c r="E31" s="272">
        <v>511.67374360550002</v>
      </c>
      <c r="F31" s="272">
        <v>0</v>
      </c>
      <c r="G31" s="272">
        <v>0</v>
      </c>
    </row>
    <row r="32" spans="1:7" x14ac:dyDescent="0.2">
      <c r="A32" s="278">
        <v>45557</v>
      </c>
      <c r="B32" s="272">
        <v>522.35765360549976</v>
      </c>
      <c r="C32" s="272">
        <v>0</v>
      </c>
      <c r="D32" s="272">
        <v>0</v>
      </c>
      <c r="E32" s="272">
        <v>522.35765360549976</v>
      </c>
      <c r="F32" s="272">
        <v>0</v>
      </c>
      <c r="G32" s="272">
        <v>0</v>
      </c>
    </row>
    <row r="33" spans="1:7" x14ac:dyDescent="0.2">
      <c r="A33" s="278">
        <v>45564</v>
      </c>
      <c r="B33" s="272">
        <v>534.11305360549977</v>
      </c>
      <c r="C33" s="272">
        <v>0</v>
      </c>
      <c r="D33" s="272">
        <v>0</v>
      </c>
      <c r="E33" s="272">
        <v>534.11305360549977</v>
      </c>
      <c r="F33" s="272">
        <v>0</v>
      </c>
      <c r="G33" s="272">
        <v>0</v>
      </c>
    </row>
    <row r="34" spans="1:7" x14ac:dyDescent="0.2">
      <c r="A34" s="278">
        <v>45571</v>
      </c>
      <c r="B34" s="272">
        <v>0</v>
      </c>
      <c r="C34" s="272">
        <v>105.15428680853927</v>
      </c>
      <c r="D34" s="272">
        <v>0</v>
      </c>
      <c r="E34" s="272">
        <v>0</v>
      </c>
      <c r="F34" s="272">
        <v>105.15428680853927</v>
      </c>
      <c r="G34" s="272">
        <v>0</v>
      </c>
    </row>
    <row r="35" spans="1:7" x14ac:dyDescent="0.2">
      <c r="A35" s="278">
        <v>45578</v>
      </c>
      <c r="B35" s="272">
        <v>0</v>
      </c>
      <c r="C35" s="272">
        <v>0</v>
      </c>
      <c r="D35" s="272">
        <v>0</v>
      </c>
      <c r="E35" s="272">
        <v>0</v>
      </c>
      <c r="F35" s="272">
        <v>0</v>
      </c>
      <c r="G35" s="272">
        <v>72.163533574606674</v>
      </c>
    </row>
    <row r="36" spans="1:7" x14ac:dyDescent="0.2">
      <c r="A36" s="278">
        <v>45585</v>
      </c>
      <c r="B36" s="272">
        <v>0</v>
      </c>
      <c r="C36" s="272">
        <v>24.983833877723498</v>
      </c>
      <c r="D36" s="272">
        <v>0</v>
      </c>
      <c r="E36" s="272">
        <v>0</v>
      </c>
      <c r="F36" s="272">
        <v>24.983833877723498</v>
      </c>
      <c r="G36" s="272">
        <v>33.701234749088485</v>
      </c>
    </row>
    <row r="37" spans="1:7" x14ac:dyDescent="0.2">
      <c r="A37" s="278">
        <v>45592</v>
      </c>
      <c r="B37" s="272">
        <v>4.2084587564850153</v>
      </c>
      <c r="C37" s="272">
        <v>0</v>
      </c>
      <c r="D37" s="272">
        <v>0</v>
      </c>
      <c r="E37" s="272">
        <v>22.920283763411135</v>
      </c>
      <c r="F37" s="272">
        <v>0</v>
      </c>
      <c r="G37" s="272">
        <v>0</v>
      </c>
    </row>
    <row r="38" spans="1:7" x14ac:dyDescent="0.2">
      <c r="A38" s="278">
        <v>45599</v>
      </c>
      <c r="B38" s="272">
        <v>1420.2556967791043</v>
      </c>
      <c r="C38" s="272">
        <v>0</v>
      </c>
      <c r="D38" s="272">
        <v>0</v>
      </c>
      <c r="E38" s="272">
        <v>1446.1132168715812</v>
      </c>
      <c r="F38" s="272">
        <v>0</v>
      </c>
      <c r="G38" s="272">
        <v>0</v>
      </c>
    </row>
    <row r="39" spans="1:7" x14ac:dyDescent="0.2">
      <c r="A39" s="278">
        <v>45606</v>
      </c>
      <c r="B39" s="272">
        <v>1261.1679767791047</v>
      </c>
      <c r="C39" s="272">
        <v>0</v>
      </c>
      <c r="D39" s="272">
        <v>0</v>
      </c>
      <c r="E39" s="272">
        <v>1287.0254968715808</v>
      </c>
      <c r="F39" s="272">
        <v>0</v>
      </c>
      <c r="G39" s="272">
        <v>0</v>
      </c>
    </row>
    <row r="40" spans="1:7" x14ac:dyDescent="0.2">
      <c r="A40" s="278">
        <v>45613</v>
      </c>
      <c r="B40" s="272">
        <v>1960.7307567791045</v>
      </c>
      <c r="C40" s="272">
        <v>0</v>
      </c>
      <c r="D40" s="272">
        <v>0</v>
      </c>
      <c r="E40" s="272">
        <v>1986.588276871581</v>
      </c>
      <c r="F40" s="272">
        <v>0</v>
      </c>
      <c r="G40" s="272">
        <v>0</v>
      </c>
    </row>
    <row r="41" spans="1:7" x14ac:dyDescent="0.2">
      <c r="A41" s="278">
        <v>45620</v>
      </c>
      <c r="B41" s="272">
        <v>1747.8792567791047</v>
      </c>
      <c r="C41" s="272">
        <v>0</v>
      </c>
      <c r="D41" s="272">
        <v>0</v>
      </c>
      <c r="E41" s="272">
        <v>1773.7367768715812</v>
      </c>
      <c r="F41" s="272">
        <v>0</v>
      </c>
      <c r="G41" s="272">
        <v>0</v>
      </c>
    </row>
    <row r="42" spans="1:7" x14ac:dyDescent="0.2">
      <c r="A42" s="278">
        <v>45627</v>
      </c>
      <c r="B42" s="272">
        <v>1517.5660247949097</v>
      </c>
      <c r="C42" s="272">
        <v>0</v>
      </c>
      <c r="D42" s="272">
        <v>0</v>
      </c>
      <c r="E42" s="272">
        <v>1541.4682841223691</v>
      </c>
      <c r="F42" s="272">
        <v>0</v>
      </c>
      <c r="G42" s="272">
        <v>48.927761517566012</v>
      </c>
    </row>
    <row r="43" spans="1:7" x14ac:dyDescent="0.2">
      <c r="A43" s="278">
        <v>45634</v>
      </c>
      <c r="B43" s="272">
        <v>1732.7294247949119</v>
      </c>
      <c r="C43" s="272">
        <v>0</v>
      </c>
      <c r="D43" s="272">
        <v>0</v>
      </c>
      <c r="E43" s="272">
        <v>1756.6316841223718</v>
      </c>
      <c r="F43" s="272">
        <v>0</v>
      </c>
      <c r="G43" s="272">
        <v>9.8816074567480428</v>
      </c>
    </row>
    <row r="44" spans="1:7" x14ac:dyDescent="0.2">
      <c r="A44" s="278">
        <v>45641</v>
      </c>
      <c r="B44" s="272">
        <v>1530.4375247949115</v>
      </c>
      <c r="C44" s="272">
        <v>0</v>
      </c>
      <c r="D44" s="272">
        <v>0</v>
      </c>
      <c r="E44" s="272">
        <v>1554.3397841223714</v>
      </c>
      <c r="F44" s="272">
        <v>0</v>
      </c>
      <c r="G44" s="272">
        <v>0</v>
      </c>
    </row>
    <row r="45" spans="1:7" x14ac:dyDescent="0.2">
      <c r="A45" s="278">
        <v>45648</v>
      </c>
      <c r="B45" s="272">
        <v>1380.7037247949111</v>
      </c>
      <c r="C45" s="272">
        <v>0</v>
      </c>
      <c r="D45" s="272">
        <v>0</v>
      </c>
      <c r="E45" s="272">
        <v>1404.6059841223705</v>
      </c>
      <c r="F45" s="272">
        <v>0</v>
      </c>
      <c r="G45" s="272">
        <v>11.819007456747954</v>
      </c>
    </row>
    <row r="46" spans="1:7" x14ac:dyDescent="0.2">
      <c r="A46" s="278">
        <v>45655</v>
      </c>
      <c r="B46" s="272">
        <v>2197.998924794912</v>
      </c>
      <c r="C46" s="272">
        <v>0</v>
      </c>
      <c r="D46" s="272">
        <v>0</v>
      </c>
      <c r="E46" s="272">
        <v>2221.9011841223719</v>
      </c>
      <c r="F46" s="272">
        <v>0</v>
      </c>
      <c r="G46" s="272">
        <v>12.961907456748008</v>
      </c>
    </row>
    <row r="47" spans="1:7" x14ac:dyDescent="0.2">
      <c r="A47" s="278">
        <v>45662</v>
      </c>
      <c r="B47" s="272">
        <v>1121.736811641643</v>
      </c>
      <c r="C47" s="272">
        <v>0</v>
      </c>
      <c r="D47" s="272">
        <v>0</v>
      </c>
      <c r="E47" s="272">
        <v>1145.6390709691029</v>
      </c>
      <c r="F47" s="272">
        <v>0</v>
      </c>
      <c r="G47" s="272">
        <v>0</v>
      </c>
    </row>
    <row r="48" spans="1:7" x14ac:dyDescent="0.2">
      <c r="A48" s="278">
        <v>45669</v>
      </c>
      <c r="B48" s="272">
        <v>565.07401164164185</v>
      </c>
      <c r="C48" s="272">
        <v>0</v>
      </c>
      <c r="D48" s="272">
        <v>0</v>
      </c>
      <c r="E48" s="272">
        <v>588.97627096910128</v>
      </c>
      <c r="F48" s="272">
        <v>0</v>
      </c>
      <c r="G48" s="272">
        <v>0</v>
      </c>
    </row>
    <row r="49" spans="1:7" x14ac:dyDescent="0.2">
      <c r="A49" s="278">
        <v>45676</v>
      </c>
      <c r="B49" s="272">
        <v>810.51341164164205</v>
      </c>
      <c r="C49" s="272">
        <v>0</v>
      </c>
      <c r="D49" s="272">
        <v>0</v>
      </c>
      <c r="E49" s="272">
        <v>834.41567096910194</v>
      </c>
      <c r="F49" s="272">
        <v>0</v>
      </c>
      <c r="G49" s="272">
        <v>0</v>
      </c>
    </row>
    <row r="50" spans="1:7" x14ac:dyDescent="0.2">
      <c r="A50" s="278">
        <v>45683</v>
      </c>
      <c r="B50" s="272">
        <v>412.71979601775161</v>
      </c>
      <c r="C50" s="272">
        <v>0</v>
      </c>
      <c r="D50" s="272">
        <v>0</v>
      </c>
      <c r="E50" s="272">
        <v>436.62205534521149</v>
      </c>
      <c r="F50" s="272">
        <v>0</v>
      </c>
      <c r="G50" s="272">
        <v>0</v>
      </c>
    </row>
    <row r="51" spans="1:7" x14ac:dyDescent="0.2">
      <c r="A51" s="278">
        <v>45690</v>
      </c>
      <c r="B51" s="272">
        <v>338.42279601775112</v>
      </c>
      <c r="C51" s="272">
        <v>0</v>
      </c>
      <c r="D51" s="272">
        <v>0</v>
      </c>
      <c r="E51" s="272">
        <v>362.32505534521101</v>
      </c>
      <c r="F51" s="272">
        <v>0</v>
      </c>
      <c r="G51" s="272">
        <v>0</v>
      </c>
    </row>
    <row r="52" spans="1:7" x14ac:dyDescent="0.2">
      <c r="A52" s="278">
        <v>45697</v>
      </c>
      <c r="B52" s="272">
        <v>399.04879601775133</v>
      </c>
      <c r="C52" s="272">
        <v>0</v>
      </c>
      <c r="D52" s="272">
        <v>0</v>
      </c>
      <c r="E52" s="272">
        <v>422.95105534521122</v>
      </c>
      <c r="F52" s="272">
        <v>0</v>
      </c>
      <c r="G52" s="272">
        <v>0</v>
      </c>
    </row>
    <row r="53" spans="1:7" x14ac:dyDescent="0.2">
      <c r="A53" s="278">
        <v>45704</v>
      </c>
      <c r="B53" s="272">
        <v>374.03579601775186</v>
      </c>
      <c r="C53" s="272">
        <v>0</v>
      </c>
      <c r="D53" s="272">
        <v>0</v>
      </c>
      <c r="E53" s="272">
        <v>397.93805534521175</v>
      </c>
      <c r="F53" s="272">
        <v>0</v>
      </c>
      <c r="G53" s="272">
        <v>14.266329550563341</v>
      </c>
    </row>
    <row r="54" spans="1:7" x14ac:dyDescent="0.2">
      <c r="A54" s="278">
        <v>45711</v>
      </c>
      <c r="B54" s="272">
        <v>54.050796017751281</v>
      </c>
      <c r="C54" s="272">
        <v>0</v>
      </c>
      <c r="D54" s="272">
        <v>0</v>
      </c>
      <c r="E54" s="272">
        <v>77.953055345211169</v>
      </c>
      <c r="F54" s="272">
        <v>0</v>
      </c>
      <c r="G54" s="272">
        <v>28.166951558942628</v>
      </c>
    </row>
    <row r="55" spans="1:7" x14ac:dyDescent="0.2">
      <c r="A55" s="278">
        <v>45718</v>
      </c>
      <c r="B55" s="272">
        <v>0</v>
      </c>
      <c r="C55" s="272">
        <v>0</v>
      </c>
      <c r="D55" s="272">
        <v>0</v>
      </c>
      <c r="E55" s="272">
        <v>0</v>
      </c>
      <c r="F55" s="272">
        <v>0</v>
      </c>
      <c r="G55" s="272">
        <v>21.222660369009532</v>
      </c>
    </row>
    <row r="56" spans="1:7" x14ac:dyDescent="0.2">
      <c r="A56" s="278">
        <v>45725</v>
      </c>
      <c r="B56" s="272">
        <v>0</v>
      </c>
      <c r="C56" s="272">
        <v>0</v>
      </c>
      <c r="D56" s="272">
        <v>0</v>
      </c>
      <c r="E56" s="272">
        <v>0</v>
      </c>
      <c r="F56" s="272">
        <v>0</v>
      </c>
      <c r="G56" s="272">
        <v>13.591002303942105</v>
      </c>
    </row>
    <row r="57" spans="1:7" x14ac:dyDescent="0.2">
      <c r="A57" s="278">
        <v>45732</v>
      </c>
      <c r="B57" s="272">
        <v>0</v>
      </c>
      <c r="C57" s="272">
        <v>0</v>
      </c>
      <c r="D57" s="272">
        <v>0</v>
      </c>
      <c r="E57" s="272">
        <v>0</v>
      </c>
      <c r="F57" s="272">
        <v>0</v>
      </c>
      <c r="G57" s="272">
        <v>0</v>
      </c>
    </row>
    <row r="58" spans="1:7" x14ac:dyDescent="0.2">
      <c r="A58" s="278">
        <v>45739</v>
      </c>
      <c r="B58" s="272">
        <v>0</v>
      </c>
      <c r="C58" s="272">
        <v>0</v>
      </c>
      <c r="D58" s="272">
        <v>0</v>
      </c>
      <c r="E58" s="272">
        <v>0</v>
      </c>
      <c r="F58" s="272">
        <v>0</v>
      </c>
      <c r="G58" s="272">
        <v>33.536409688275285</v>
      </c>
    </row>
    <row r="59" spans="1:7" x14ac:dyDescent="0.2">
      <c r="A59" s="278">
        <v>45746</v>
      </c>
      <c r="B59" s="272">
        <v>0</v>
      </c>
      <c r="C59" s="272">
        <v>0</v>
      </c>
      <c r="D59" s="272">
        <v>0</v>
      </c>
      <c r="E59" s="272">
        <v>0</v>
      </c>
      <c r="F59" s="272">
        <v>0</v>
      </c>
      <c r="G59" s="272">
        <v>42.36092973804449</v>
      </c>
    </row>
    <row r="60" spans="1:7" x14ac:dyDescent="0.2">
      <c r="A60" s="278">
        <v>45753</v>
      </c>
      <c r="B60" s="272">
        <v>0</v>
      </c>
      <c r="C60" s="272">
        <v>0</v>
      </c>
      <c r="D60" s="272">
        <v>0</v>
      </c>
      <c r="E60" s="272">
        <v>0</v>
      </c>
      <c r="F60" s="272">
        <v>0</v>
      </c>
      <c r="G60" s="272">
        <v>0</v>
      </c>
    </row>
    <row r="61" spans="1:7" x14ac:dyDescent="0.2">
      <c r="A61" s="278">
        <v>45760</v>
      </c>
      <c r="B61" s="272">
        <v>226.25206814394096</v>
      </c>
      <c r="C61" s="272">
        <v>0</v>
      </c>
      <c r="D61" s="272">
        <v>0</v>
      </c>
      <c r="E61" s="272">
        <v>245.4908490652042</v>
      </c>
      <c r="F61" s="272">
        <v>0</v>
      </c>
      <c r="G61" s="272">
        <v>0</v>
      </c>
    </row>
    <row r="62" spans="1:7" x14ac:dyDescent="0.2">
      <c r="A62" s="278">
        <v>45767</v>
      </c>
      <c r="B62" s="272">
        <v>0</v>
      </c>
      <c r="C62" s="272">
        <v>0</v>
      </c>
      <c r="D62" s="272">
        <v>0</v>
      </c>
      <c r="E62" s="272">
        <v>0</v>
      </c>
      <c r="F62" s="272">
        <v>0</v>
      </c>
      <c r="G62" s="272">
        <v>0</v>
      </c>
    </row>
    <row r="63" spans="1:7" x14ac:dyDescent="0.2">
      <c r="A63" s="278">
        <v>45774</v>
      </c>
      <c r="B63" s="272">
        <v>234.37579814394121</v>
      </c>
      <c r="C63" s="272">
        <v>0</v>
      </c>
      <c r="D63" s="272">
        <v>0</v>
      </c>
      <c r="E63" s="272">
        <v>253.61457906520536</v>
      </c>
      <c r="F63" s="272">
        <v>0</v>
      </c>
      <c r="G63" s="272">
        <v>0</v>
      </c>
    </row>
    <row r="64" spans="1:7" x14ac:dyDescent="0.2">
      <c r="A64" s="278">
        <v>45781</v>
      </c>
      <c r="B64" s="272">
        <v>0</v>
      </c>
      <c r="C64" s="272">
        <v>0</v>
      </c>
      <c r="D64" s="272">
        <v>0</v>
      </c>
      <c r="E64" s="272">
        <v>0</v>
      </c>
      <c r="F64" s="272">
        <v>0</v>
      </c>
      <c r="G64" s="272">
        <v>0</v>
      </c>
    </row>
    <row r="65" spans="1:7" x14ac:dyDescent="0.2">
      <c r="A65" s="278">
        <v>45788</v>
      </c>
      <c r="B65" s="272">
        <v>0</v>
      </c>
      <c r="C65" s="272">
        <v>0</v>
      </c>
      <c r="D65" s="272">
        <v>0</v>
      </c>
      <c r="E65" s="272">
        <v>0</v>
      </c>
      <c r="F65" s="272">
        <v>0</v>
      </c>
      <c r="G65" s="272">
        <v>0</v>
      </c>
    </row>
    <row r="66" spans="1:7" x14ac:dyDescent="0.2">
      <c r="A66" s="278">
        <v>45795</v>
      </c>
      <c r="B66" s="272">
        <v>0</v>
      </c>
      <c r="C66" s="272">
        <v>0</v>
      </c>
      <c r="D66" s="272">
        <v>0</v>
      </c>
      <c r="E66" s="272">
        <v>0</v>
      </c>
      <c r="F66" s="272">
        <v>0</v>
      </c>
      <c r="G66" s="272">
        <v>0</v>
      </c>
    </row>
    <row r="67" spans="1:7" x14ac:dyDescent="0.2">
      <c r="A67" s="278">
        <v>45802</v>
      </c>
      <c r="B67" s="272">
        <v>0</v>
      </c>
      <c r="C67" s="272">
        <v>0</v>
      </c>
      <c r="D67" s="272">
        <v>0</v>
      </c>
      <c r="E67" s="272">
        <v>0</v>
      </c>
      <c r="F67" s="272">
        <v>0</v>
      </c>
      <c r="G67" s="272">
        <v>0</v>
      </c>
    </row>
    <row r="68" spans="1:7" x14ac:dyDescent="0.2">
      <c r="A68" s="278">
        <v>45809</v>
      </c>
      <c r="B68" s="272">
        <v>0</v>
      </c>
      <c r="C68" s="272">
        <v>0</v>
      </c>
      <c r="D68" s="272">
        <v>0</v>
      </c>
      <c r="E68" s="272">
        <v>0</v>
      </c>
      <c r="F68" s="272">
        <v>0</v>
      </c>
      <c r="G68" s="272">
        <v>0</v>
      </c>
    </row>
    <row r="69" spans="1:7" x14ac:dyDescent="0.2">
      <c r="A69" s="278">
        <v>45816</v>
      </c>
      <c r="B69" s="272">
        <v>0</v>
      </c>
      <c r="C69" s="272">
        <v>0</v>
      </c>
      <c r="D69" s="272">
        <v>0</v>
      </c>
      <c r="E69" s="272">
        <v>0</v>
      </c>
      <c r="F69" s="272">
        <v>0</v>
      </c>
      <c r="G69" s="272">
        <v>0</v>
      </c>
    </row>
    <row r="70" spans="1:7" x14ac:dyDescent="0.2">
      <c r="A70" s="278">
        <v>45823</v>
      </c>
      <c r="B70" s="272">
        <v>0</v>
      </c>
      <c r="C70" s="272">
        <v>0</v>
      </c>
      <c r="D70" s="272">
        <v>0</v>
      </c>
      <c r="E70" s="272">
        <v>0</v>
      </c>
      <c r="F70" s="272">
        <v>0</v>
      </c>
      <c r="G70" s="272">
        <v>2.537153503469824</v>
      </c>
    </row>
    <row r="71" spans="1:7" x14ac:dyDescent="0.2">
      <c r="A71" s="278">
        <v>45830</v>
      </c>
      <c r="B71" s="272">
        <v>0</v>
      </c>
      <c r="C71" s="272">
        <v>0</v>
      </c>
      <c r="D71" s="272">
        <v>0</v>
      </c>
      <c r="E71" s="272">
        <v>0</v>
      </c>
      <c r="F71" s="272">
        <v>0</v>
      </c>
      <c r="G71" s="272">
        <v>16.02165350346985</v>
      </c>
    </row>
    <row r="72" spans="1:7" x14ac:dyDescent="0.2">
      <c r="A72" s="278">
        <v>45837</v>
      </c>
      <c r="B72" s="272">
        <v>0</v>
      </c>
      <c r="C72" s="272">
        <v>0</v>
      </c>
      <c r="D72" s="272">
        <v>0</v>
      </c>
      <c r="E72" s="272">
        <v>0</v>
      </c>
      <c r="F72" s="272">
        <v>0</v>
      </c>
      <c r="G72" s="272">
        <v>0</v>
      </c>
    </row>
    <row r="73" spans="1:7" x14ac:dyDescent="0.2">
      <c r="A73" s="278">
        <v>45844</v>
      </c>
      <c r="B73" s="272">
        <v>0</v>
      </c>
      <c r="C73" s="272">
        <v>0</v>
      </c>
      <c r="D73" s="272">
        <v>0</v>
      </c>
      <c r="E73" s="272">
        <v>0</v>
      </c>
      <c r="F73" s="272">
        <v>0</v>
      </c>
      <c r="G73" s="272">
        <v>0</v>
      </c>
    </row>
    <row r="74" spans="1:7" x14ac:dyDescent="0.2">
      <c r="A74" s="278">
        <v>45851</v>
      </c>
      <c r="B74" s="272">
        <v>0</v>
      </c>
      <c r="C74" s="272">
        <v>0</v>
      </c>
      <c r="D74" s="272">
        <v>0</v>
      </c>
      <c r="E74" s="272">
        <v>0</v>
      </c>
      <c r="F74" s="272">
        <v>0</v>
      </c>
      <c r="G74" s="272">
        <v>0</v>
      </c>
    </row>
    <row r="75" spans="1:7" x14ac:dyDescent="0.2">
      <c r="A75" s="278">
        <v>45858</v>
      </c>
      <c r="B75" s="272">
        <v>0</v>
      </c>
      <c r="C75" s="272">
        <v>0</v>
      </c>
      <c r="D75" s="272">
        <v>0</v>
      </c>
      <c r="E75" s="272">
        <v>0</v>
      </c>
      <c r="F75" s="272">
        <v>0</v>
      </c>
      <c r="G75" s="272">
        <v>0</v>
      </c>
    </row>
    <row r="76" spans="1:7" x14ac:dyDescent="0.2">
      <c r="A76" s="278">
        <v>45865</v>
      </c>
      <c r="B76" s="272">
        <v>0</v>
      </c>
      <c r="C76" s="272">
        <v>0</v>
      </c>
      <c r="D76" s="272">
        <v>0</v>
      </c>
      <c r="E76" s="272">
        <v>0</v>
      </c>
      <c r="F76" s="272">
        <v>0</v>
      </c>
      <c r="G76" s="272">
        <v>0</v>
      </c>
    </row>
    <row r="77" spans="1:7" x14ac:dyDescent="0.2">
      <c r="A77" s="278">
        <v>45872</v>
      </c>
      <c r="B77" s="272">
        <v>0</v>
      </c>
      <c r="C77" s="272">
        <v>0</v>
      </c>
      <c r="D77" s="272">
        <v>0</v>
      </c>
      <c r="E77" s="272">
        <v>0</v>
      </c>
      <c r="F77" s="272">
        <v>0</v>
      </c>
      <c r="G77" s="272">
        <v>0</v>
      </c>
    </row>
    <row r="78" spans="1:7" x14ac:dyDescent="0.2">
      <c r="A78" s="278">
        <v>45879</v>
      </c>
      <c r="B78" s="272">
        <v>0</v>
      </c>
      <c r="C78" s="272">
        <v>0</v>
      </c>
      <c r="D78" s="272">
        <v>0</v>
      </c>
      <c r="E78" s="272">
        <v>0</v>
      </c>
      <c r="F78" s="272">
        <v>0</v>
      </c>
      <c r="G78" s="272">
        <v>0</v>
      </c>
    </row>
    <row r="79" spans="1:7" x14ac:dyDescent="0.2">
      <c r="A79" s="278">
        <v>45886</v>
      </c>
      <c r="B79" s="272">
        <v>0</v>
      </c>
      <c r="C79" s="272">
        <v>0</v>
      </c>
      <c r="D79" s="272">
        <v>0</v>
      </c>
      <c r="E79" s="272">
        <v>0</v>
      </c>
      <c r="F79" s="272">
        <v>0</v>
      </c>
      <c r="G79" s="272">
        <v>0</v>
      </c>
    </row>
    <row r="80" spans="1:7" x14ac:dyDescent="0.2">
      <c r="A80" s="278">
        <v>45893</v>
      </c>
      <c r="B80" s="272">
        <v>0</v>
      </c>
      <c r="C80" s="272">
        <v>0</v>
      </c>
      <c r="D80" s="272">
        <v>0</v>
      </c>
      <c r="E80" s="272">
        <v>0</v>
      </c>
      <c r="F80" s="272">
        <v>0</v>
      </c>
      <c r="G80" s="272">
        <v>0</v>
      </c>
    </row>
    <row r="81" spans="1:7" x14ac:dyDescent="0.2">
      <c r="A81" s="278">
        <v>45900</v>
      </c>
      <c r="B81" s="272">
        <v>0</v>
      </c>
      <c r="C81" s="272">
        <v>0</v>
      </c>
      <c r="D81" s="272">
        <v>0</v>
      </c>
      <c r="E81" s="272">
        <v>0</v>
      </c>
      <c r="F81" s="272">
        <v>0</v>
      </c>
      <c r="G81" s="272">
        <v>0</v>
      </c>
    </row>
    <row r="82" spans="1:7" x14ac:dyDescent="0.2">
      <c r="A82" s="278">
        <v>45907</v>
      </c>
      <c r="B82" s="272">
        <v>0</v>
      </c>
      <c r="C82" s="272">
        <v>0</v>
      </c>
      <c r="D82" s="272">
        <v>0</v>
      </c>
      <c r="E82" s="272">
        <v>0</v>
      </c>
      <c r="F82" s="272">
        <v>0</v>
      </c>
      <c r="G82" s="272">
        <v>0</v>
      </c>
    </row>
    <row r="83" spans="1:7" x14ac:dyDescent="0.2">
      <c r="A83" s="278">
        <v>45914</v>
      </c>
      <c r="B83" s="272">
        <v>0</v>
      </c>
      <c r="C83" s="272">
        <v>0</v>
      </c>
      <c r="D83" s="272">
        <v>0</v>
      </c>
      <c r="E83" s="272">
        <v>0</v>
      </c>
      <c r="F83" s="272">
        <v>0</v>
      </c>
      <c r="G83" s="272">
        <v>0</v>
      </c>
    </row>
    <row r="84" spans="1:7" x14ac:dyDescent="0.2">
      <c r="A84" s="278">
        <v>45921</v>
      </c>
      <c r="B84" s="272">
        <v>0</v>
      </c>
      <c r="C84" s="272">
        <v>0</v>
      </c>
      <c r="D84" s="272">
        <v>0</v>
      </c>
      <c r="E84" s="272">
        <v>0</v>
      </c>
      <c r="F84" s="272">
        <v>0</v>
      </c>
      <c r="G84" s="272">
        <v>0</v>
      </c>
    </row>
    <row r="85" spans="1:7" x14ac:dyDescent="0.2">
      <c r="A85" s="278">
        <v>45928</v>
      </c>
      <c r="B85" s="272">
        <v>0</v>
      </c>
      <c r="C85" s="272">
        <v>0</v>
      </c>
      <c r="D85" s="272">
        <v>0</v>
      </c>
      <c r="E85" s="272">
        <v>0</v>
      </c>
      <c r="F85" s="272">
        <v>0</v>
      </c>
      <c r="G85" s="272">
        <v>0</v>
      </c>
    </row>
    <row r="86" spans="1:7" x14ac:dyDescent="0.2">
      <c r="A86" s="278">
        <v>45935</v>
      </c>
      <c r="B86" s="272">
        <v>0</v>
      </c>
      <c r="C86" s="272">
        <v>0</v>
      </c>
      <c r="D86" s="272">
        <v>0</v>
      </c>
      <c r="E86" s="272">
        <v>0</v>
      </c>
      <c r="F86" s="272">
        <v>0</v>
      </c>
      <c r="G86" s="272">
        <v>0</v>
      </c>
    </row>
    <row r="87" spans="1:7" x14ac:dyDescent="0.2">
      <c r="A87" s="22" t="s">
        <v>356</v>
      </c>
      <c r="B87" s="367"/>
      <c r="C87" s="367"/>
      <c r="D87" s="367"/>
      <c r="E87" s="367"/>
      <c r="F87" s="367"/>
      <c r="G87" s="367"/>
    </row>
    <row r="88" spans="1:7" x14ac:dyDescent="0.2">
      <c r="A88" s="22" t="s">
        <v>357</v>
      </c>
      <c r="B88" s="367"/>
      <c r="C88" s="367"/>
      <c r="D88" s="367"/>
      <c r="E88" s="367"/>
      <c r="F88" s="367"/>
      <c r="G88" s="367"/>
    </row>
    <row r="89" spans="1:7" x14ac:dyDescent="0.2">
      <c r="A89" s="22" t="s">
        <v>359</v>
      </c>
      <c r="B89" s="367"/>
      <c r="C89" s="367"/>
      <c r="D89" s="367"/>
      <c r="E89" s="367"/>
      <c r="F89" s="367"/>
      <c r="G89" s="367"/>
    </row>
    <row r="90" spans="1:7" x14ac:dyDescent="0.2">
      <c r="A90" s="22" t="s">
        <v>360</v>
      </c>
      <c r="B90" s="54"/>
      <c r="C90" s="54"/>
      <c r="D90" s="54"/>
      <c r="E90" s="54"/>
      <c r="F90" s="54"/>
      <c r="G90" s="54"/>
    </row>
    <row r="91" spans="1:7" ht="15.75" customHeight="1" x14ac:dyDescent="0.2">
      <c r="A91" s="366" t="s">
        <v>358</v>
      </c>
      <c r="B91" s="368"/>
      <c r="C91" s="368"/>
      <c r="D91" s="368"/>
      <c r="E91" s="368"/>
      <c r="F91" s="368"/>
      <c r="G91" s="368"/>
    </row>
    <row r="93" spans="1:7" x14ac:dyDescent="0.2">
      <c r="A93" s="18" t="s">
        <v>3</v>
      </c>
    </row>
  </sheetData>
  <conditionalFormatting sqref="B90:E90">
    <cfRule type="cellIs" dxfId="7" priority="15" stopIfTrue="1" operator="greaterThan">
      <formula>$K90</formula>
    </cfRule>
    <cfRule type="cellIs" dxfId="6" priority="16" stopIfTrue="1" operator="lessThan">
      <formula>$K90</formula>
    </cfRule>
  </conditionalFormatting>
  <conditionalFormatting sqref="F90:G90">
    <cfRule type="cellIs" dxfId="5" priority="9" stopIfTrue="1" operator="greaterThan">
      <formula>0</formula>
    </cfRule>
    <cfRule type="cellIs" dxfId="4" priority="10" stopIfTrue="1" operator="lessThan">
      <formula>0</formula>
    </cfRule>
  </conditionalFormatting>
  <conditionalFormatting sqref="B87:E89 A8:E86 G8:G89">
    <cfRule type="cellIs" dxfId="3" priority="8" stopIfTrue="1" operator="greaterThan">
      <formula>$P8</formula>
    </cfRule>
  </conditionalFormatting>
  <hyperlinks>
    <hyperlink ref="A1" location="Menu!B1" display="Back to main menu"/>
    <hyperlink ref="A93" location="Menu!B1" display="Back to main menu"/>
  </hyperlinks>
  <pageMargins left="0.74803149606299202" right="0.74803149606299202" top="0.98425196850393704" bottom="0.98425196850393704" header="0.511811023622047" footer="0.511811023622047"/>
  <pageSetup scale="92" fitToHeight="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5"/>
  <sheetViews>
    <sheetView showGridLines="0" view="pageBreakPreview" zoomScaleNormal="100" zoomScaleSheetLayoutView="100" workbookViewId="0">
      <pane ySplit="5" topLeftCell="A6" activePane="bottomLeft" state="frozen"/>
      <selection activeCell="E60" sqref="E60"/>
      <selection pane="bottomLeft"/>
    </sheetView>
  </sheetViews>
  <sheetFormatPr defaultColWidth="9.28515625" defaultRowHeight="12.75" x14ac:dyDescent="0.2"/>
  <cols>
    <col min="1" max="1" width="16.5703125" style="26" customWidth="1"/>
    <col min="2" max="2" width="22.42578125" style="25" customWidth="1"/>
    <col min="3" max="3" width="9.28515625" style="25"/>
    <col min="4" max="4" width="9.28515625" style="47"/>
    <col min="5" max="16384" width="9.28515625" style="25"/>
  </cols>
  <sheetData>
    <row r="1" spans="1:13" x14ac:dyDescent="0.2">
      <c r="A1" s="18" t="s">
        <v>3</v>
      </c>
    </row>
    <row r="2" spans="1:13" x14ac:dyDescent="0.2">
      <c r="A2" s="20"/>
    </row>
    <row r="3" spans="1:13" x14ac:dyDescent="0.2">
      <c r="A3" s="17" t="s">
        <v>149</v>
      </c>
      <c r="B3" s="21"/>
      <c r="C3" s="34"/>
    </row>
    <row r="5" spans="1:13" ht="45" customHeight="1" thickBot="1" x14ac:dyDescent="0.25">
      <c r="A5" s="269" t="s">
        <v>94</v>
      </c>
      <c r="B5" s="286" t="s">
        <v>369</v>
      </c>
    </row>
    <row r="6" spans="1:13" ht="18" customHeight="1" x14ac:dyDescent="0.2">
      <c r="A6" s="395">
        <v>45383</v>
      </c>
      <c r="B6" s="272">
        <v>15559.640000000003</v>
      </c>
      <c r="C6" s="27"/>
      <c r="E6" s="44"/>
      <c r="F6" s="27"/>
      <c r="G6" s="27"/>
      <c r="H6" s="27"/>
      <c r="I6" s="27"/>
      <c r="J6" s="27"/>
      <c r="K6" s="27"/>
      <c r="L6" s="27"/>
      <c r="M6" s="27"/>
    </row>
    <row r="7" spans="1:13" ht="18" customHeight="1" x14ac:dyDescent="0.2">
      <c r="A7" s="395">
        <v>45413</v>
      </c>
      <c r="B7" s="272">
        <v>15640.92</v>
      </c>
      <c r="E7" s="44"/>
    </row>
    <row r="8" spans="1:13" ht="18" customHeight="1" x14ac:dyDescent="0.2">
      <c r="A8" s="395">
        <v>45444</v>
      </c>
      <c r="B8" s="272">
        <v>17341.100000000002</v>
      </c>
      <c r="E8" s="44"/>
    </row>
    <row r="9" spans="1:13" ht="18" customHeight="1" x14ac:dyDescent="0.2">
      <c r="A9" s="395">
        <v>45474</v>
      </c>
      <c r="B9" s="272">
        <v>18749.95</v>
      </c>
      <c r="E9" s="44"/>
    </row>
    <row r="10" spans="1:13" ht="18" customHeight="1" x14ac:dyDescent="0.2">
      <c r="A10" s="395">
        <v>45505</v>
      </c>
      <c r="B10" s="272">
        <v>18394.16</v>
      </c>
      <c r="E10" s="44"/>
    </row>
    <row r="11" spans="1:13" ht="18" customHeight="1" x14ac:dyDescent="0.2">
      <c r="A11" s="395">
        <v>45536</v>
      </c>
      <c r="B11" s="272">
        <v>17463.53</v>
      </c>
      <c r="E11" s="44"/>
    </row>
    <row r="12" spans="1:13" ht="18" customHeight="1" x14ac:dyDescent="0.2">
      <c r="A12" s="395">
        <v>45566</v>
      </c>
      <c r="B12" s="272">
        <v>16541.740000000002</v>
      </c>
      <c r="E12" s="44"/>
    </row>
    <row r="13" spans="1:13" ht="18" customHeight="1" x14ac:dyDescent="0.2">
      <c r="A13" s="395">
        <v>45597</v>
      </c>
      <c r="B13" s="272">
        <v>16969.27</v>
      </c>
      <c r="E13" s="44"/>
    </row>
    <row r="14" spans="1:13" ht="18" customHeight="1" x14ac:dyDescent="0.2">
      <c r="A14" s="395">
        <v>45627</v>
      </c>
      <c r="B14" s="272">
        <v>18763.759999999998</v>
      </c>
      <c r="E14" s="44"/>
    </row>
    <row r="15" spans="1:13" ht="18" customHeight="1" x14ac:dyDescent="0.2">
      <c r="A15" s="395">
        <v>45658</v>
      </c>
      <c r="B15" s="272">
        <v>18248.529999999995</v>
      </c>
      <c r="E15" s="44"/>
    </row>
    <row r="16" spans="1:13" ht="18" customHeight="1" x14ac:dyDescent="0.2">
      <c r="A16" s="395">
        <v>45689</v>
      </c>
      <c r="B16" s="272">
        <v>16186.28</v>
      </c>
      <c r="E16" s="44"/>
    </row>
    <row r="17" spans="1:5" ht="18" customHeight="1" x14ac:dyDescent="0.2">
      <c r="A17" s="395">
        <v>45717</v>
      </c>
      <c r="B17" s="272">
        <v>16233.150000000001</v>
      </c>
      <c r="E17" s="44"/>
    </row>
    <row r="18" spans="1:5" ht="18" customHeight="1" x14ac:dyDescent="0.2">
      <c r="A18" s="395">
        <v>45748</v>
      </c>
      <c r="B18" s="272">
        <v>15980.41</v>
      </c>
      <c r="E18" s="44"/>
    </row>
    <row r="19" spans="1:5" ht="18" customHeight="1" x14ac:dyDescent="0.2">
      <c r="A19" s="395">
        <v>45778</v>
      </c>
      <c r="B19" s="272">
        <v>17719.02</v>
      </c>
      <c r="E19" s="44"/>
    </row>
    <row r="20" spans="1:5" ht="18" customHeight="1" x14ac:dyDescent="0.2">
      <c r="A20" s="395">
        <v>45809</v>
      </c>
      <c r="B20" s="272">
        <v>17312.600000000002</v>
      </c>
      <c r="E20" s="44"/>
    </row>
    <row r="21" spans="1:5" ht="18" customHeight="1" x14ac:dyDescent="0.2">
      <c r="A21" s="395">
        <v>45839</v>
      </c>
      <c r="B21" s="272">
        <v>17469.25</v>
      </c>
      <c r="E21" s="44"/>
    </row>
    <row r="22" spans="1:5" ht="18" customHeight="1" x14ac:dyDescent="0.2">
      <c r="A22" s="395">
        <v>45870</v>
      </c>
      <c r="B22" s="272">
        <v>17241.2</v>
      </c>
      <c r="E22" s="44"/>
    </row>
    <row r="23" spans="1:5" ht="18" customHeight="1" x14ac:dyDescent="0.2">
      <c r="A23" s="395">
        <v>45901</v>
      </c>
      <c r="B23" s="272">
        <v>16418.400000000001</v>
      </c>
      <c r="E23" s="44"/>
    </row>
    <row r="24" spans="1:5" x14ac:dyDescent="0.2">
      <c r="A24" s="28"/>
    </row>
    <row r="25" spans="1:5" x14ac:dyDescent="0.2">
      <c r="A25" s="18" t="s">
        <v>3</v>
      </c>
    </row>
  </sheetData>
  <conditionalFormatting sqref="A6:B23">
    <cfRule type="cellIs" dxfId="2" priority="1" stopIfTrue="1" operator="greaterThan">
      <formula>$P6</formula>
    </cfRule>
  </conditionalFormatting>
  <hyperlinks>
    <hyperlink ref="A1" location="Menu!B1" display="Back to main menu"/>
    <hyperlink ref="A25" location="Menu!B1" display="Back to main menu"/>
  </hyperlink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229"/>
  <sheetViews>
    <sheetView showGridLines="0" view="pageBreakPreview" zoomScaleNormal="90" zoomScaleSheetLayoutView="100" workbookViewId="0">
      <pane xSplit="1" ySplit="7" topLeftCell="B167" activePane="bottomRight" state="frozen"/>
      <selection activeCell="E60" sqref="E60"/>
      <selection pane="topRight" activeCell="E60" sqref="E60"/>
      <selection pane="bottomLeft" activeCell="E60" sqref="E60"/>
      <selection pane="bottomRight"/>
    </sheetView>
  </sheetViews>
  <sheetFormatPr defaultColWidth="9.28515625" defaultRowHeight="12.75" x14ac:dyDescent="0.2"/>
  <cols>
    <col min="1" max="1" width="18.42578125" style="19" customWidth="1"/>
    <col min="2" max="3" width="17" style="19" customWidth="1"/>
    <col min="4" max="4" width="21.42578125" style="19" customWidth="1"/>
    <col min="5" max="6" width="17" style="19" customWidth="1"/>
    <col min="7" max="7" width="21.42578125" style="19" customWidth="1"/>
    <col min="8" max="8" width="11.5703125" style="19" bestFit="1" customWidth="1"/>
    <col min="9" max="16384" width="9.28515625" style="19"/>
  </cols>
  <sheetData>
    <row r="1" spans="1:7" x14ac:dyDescent="0.2">
      <c r="A1" s="24" t="s">
        <v>3</v>
      </c>
    </row>
    <row r="3" spans="1:7" x14ac:dyDescent="0.2">
      <c r="A3" s="15" t="s">
        <v>15</v>
      </c>
      <c r="F3" s="30"/>
      <c r="G3" s="34"/>
    </row>
    <row r="4" spans="1:7" s="134" customFormat="1" ht="12" x14ac:dyDescent="0.2"/>
    <row r="5" spans="1:7" s="148" customFormat="1" ht="15" customHeight="1" x14ac:dyDescent="0.2">
      <c r="B5" s="341" t="s">
        <v>105</v>
      </c>
      <c r="C5" s="341"/>
      <c r="D5" s="341"/>
      <c r="E5" s="341"/>
      <c r="F5" s="341"/>
      <c r="G5" s="341"/>
    </row>
    <row r="6" spans="1:7" s="148" customFormat="1" ht="24.75" customHeight="1" x14ac:dyDescent="0.2">
      <c r="A6" s="149"/>
      <c r="B6" s="341" t="s">
        <v>96</v>
      </c>
      <c r="C6" s="341"/>
      <c r="D6" s="341"/>
      <c r="E6" s="341" t="s">
        <v>95</v>
      </c>
      <c r="F6" s="341"/>
      <c r="G6" s="341"/>
    </row>
    <row r="7" spans="1:7" s="148" customFormat="1" ht="21.75" thickBot="1" x14ac:dyDescent="0.25">
      <c r="A7" s="150" t="s">
        <v>94</v>
      </c>
      <c r="B7" s="150" t="s">
        <v>188</v>
      </c>
      <c r="C7" s="150" t="s">
        <v>106</v>
      </c>
      <c r="D7" s="150" t="s">
        <v>107</v>
      </c>
      <c r="E7" s="150" t="s">
        <v>188</v>
      </c>
      <c r="F7" s="150" t="s">
        <v>106</v>
      </c>
      <c r="G7" s="150" t="s">
        <v>107</v>
      </c>
    </row>
    <row r="8" spans="1:7" ht="18" customHeight="1" x14ac:dyDescent="0.2">
      <c r="A8" s="316">
        <v>40909</v>
      </c>
      <c r="B8" s="317">
        <v>22160.099699999999</v>
      </c>
      <c r="C8" s="317">
        <v>22311.47047</v>
      </c>
      <c r="D8" s="318">
        <v>22084.732221712402</v>
      </c>
      <c r="E8" s="319">
        <v>13280.023518106416</v>
      </c>
      <c r="F8" s="317">
        <v>13426.312758810012</v>
      </c>
      <c r="G8" s="317">
        <v>12932.287263924231</v>
      </c>
    </row>
    <row r="9" spans="1:7" ht="18" customHeight="1" x14ac:dyDescent="0.2">
      <c r="A9" s="138">
        <v>40940</v>
      </c>
      <c r="B9" s="100">
        <v>21813.86911</v>
      </c>
      <c r="C9" s="100">
        <v>21969.904500000001</v>
      </c>
      <c r="D9" s="139">
        <v>20756.867712076466</v>
      </c>
      <c r="E9" s="140">
        <v>12202.579088389575</v>
      </c>
      <c r="F9" s="100">
        <v>12342.176689459991</v>
      </c>
      <c r="G9" s="100">
        <v>11380.201512634398</v>
      </c>
    </row>
    <row r="10" spans="1:7" ht="18" customHeight="1" x14ac:dyDescent="0.2">
      <c r="A10" s="138">
        <v>40969</v>
      </c>
      <c r="B10" s="100">
        <v>20708.907178307501</v>
      </c>
      <c r="C10" s="100">
        <v>20812.97409</v>
      </c>
      <c r="D10" s="139">
        <v>20595.054514984931</v>
      </c>
      <c r="E10" s="140">
        <v>12264.812457759306</v>
      </c>
      <c r="F10" s="100">
        <v>12376.148087137572</v>
      </c>
      <c r="G10" s="100">
        <v>11726.177881561516</v>
      </c>
    </row>
    <row r="11" spans="1:7" ht="18" customHeight="1" x14ac:dyDescent="0.2">
      <c r="A11" s="138">
        <v>41000</v>
      </c>
      <c r="B11" s="100">
        <v>18745.091952229002</v>
      </c>
      <c r="C11" s="100">
        <v>18839.29493</v>
      </c>
      <c r="D11" s="139">
        <v>19830.1532780167</v>
      </c>
      <c r="E11" s="140">
        <v>10866.578606540319</v>
      </c>
      <c r="F11" s="100">
        <v>10965.22156357813</v>
      </c>
      <c r="G11" s="100">
        <v>10883.49936409236</v>
      </c>
    </row>
    <row r="12" spans="1:7" ht="18" customHeight="1" x14ac:dyDescent="0.2">
      <c r="A12" s="138">
        <v>41030</v>
      </c>
      <c r="B12" s="100">
        <v>19038.230878826351</v>
      </c>
      <c r="C12" s="100">
        <v>19133.90537</v>
      </c>
      <c r="D12" s="139">
        <v>19736.990123968968</v>
      </c>
      <c r="E12" s="140">
        <v>10943.682363458442</v>
      </c>
      <c r="F12" s="100">
        <v>11043.025241129646</v>
      </c>
      <c r="G12" s="100">
        <v>10838.501872136636</v>
      </c>
    </row>
    <row r="13" spans="1:7" ht="18" customHeight="1" x14ac:dyDescent="0.2">
      <c r="A13" s="138">
        <v>41061</v>
      </c>
      <c r="B13" s="100">
        <v>22569.152135</v>
      </c>
      <c r="C13" s="100">
        <v>22769.378092295134</v>
      </c>
      <c r="D13" s="139">
        <v>22832.490874096868</v>
      </c>
      <c r="E13" s="140">
        <v>11398.244179680007</v>
      </c>
      <c r="F13" s="100">
        <v>11438.954566164342</v>
      </c>
      <c r="G13" s="100">
        <v>11511.08101191969</v>
      </c>
    </row>
    <row r="14" spans="1:7" ht="18" customHeight="1" x14ac:dyDescent="0.2">
      <c r="A14" s="138">
        <v>41091</v>
      </c>
      <c r="B14" s="100">
        <v>23298.142233999999</v>
      </c>
      <c r="C14" s="100">
        <v>23409.274193613499</v>
      </c>
      <c r="D14" s="139">
        <v>23630.266350573529</v>
      </c>
      <c r="E14" s="140">
        <v>12319.331144849997</v>
      </c>
      <c r="F14" s="100">
        <v>12345.140335473077</v>
      </c>
      <c r="G14" s="100">
        <v>13057.619891939943</v>
      </c>
    </row>
    <row r="15" spans="1:7" ht="18" customHeight="1" x14ac:dyDescent="0.2">
      <c r="A15" s="138">
        <v>41122</v>
      </c>
      <c r="B15" s="100">
        <v>22956.574117999997</v>
      </c>
      <c r="C15" s="100">
        <v>23120.231680454002</v>
      </c>
      <c r="D15" s="139">
        <v>22726.500950557998</v>
      </c>
      <c r="E15" s="140">
        <v>12419.03863107002</v>
      </c>
      <c r="F15" s="100">
        <v>12441.280070115323</v>
      </c>
      <c r="G15" s="100">
        <v>12373.261343376356</v>
      </c>
    </row>
    <row r="16" spans="1:7" ht="18" customHeight="1" x14ac:dyDescent="0.2">
      <c r="A16" s="138">
        <v>41153</v>
      </c>
      <c r="B16" s="100">
        <v>20506.063119999999</v>
      </c>
      <c r="C16" s="100">
        <v>20801.426342999999</v>
      </c>
      <c r="D16" s="139">
        <v>20370.115719759968</v>
      </c>
      <c r="E16" s="140">
        <v>10811.301705679991</v>
      </c>
      <c r="F16" s="100">
        <v>10908.595540530017</v>
      </c>
      <c r="G16" s="100">
        <v>10900.41015122001</v>
      </c>
    </row>
    <row r="17" spans="1:7" ht="18" customHeight="1" x14ac:dyDescent="0.2">
      <c r="A17" s="138">
        <v>41183</v>
      </c>
      <c r="B17" s="100">
        <v>18345.903719999998</v>
      </c>
      <c r="C17" s="100">
        <v>18470.789016999999</v>
      </c>
      <c r="D17" s="139">
        <v>18684.153014297066</v>
      </c>
      <c r="E17" s="140">
        <v>11199.835266179991</v>
      </c>
      <c r="F17" s="100">
        <v>11249.162384670002</v>
      </c>
      <c r="G17" s="100">
        <v>11149.882214145124</v>
      </c>
    </row>
    <row r="18" spans="1:7" ht="18" customHeight="1" x14ac:dyDescent="0.2">
      <c r="A18" s="138">
        <v>41214</v>
      </c>
      <c r="B18" s="100">
        <v>20571.560590000001</v>
      </c>
      <c r="C18" s="100">
        <v>20719.664948000001</v>
      </c>
      <c r="D18" s="139">
        <v>20258.225806287468</v>
      </c>
      <c r="E18" s="140">
        <v>11629.643901970008</v>
      </c>
      <c r="F18" s="100">
        <v>11647.191058560007</v>
      </c>
      <c r="G18" s="100">
        <v>11663.448957948127</v>
      </c>
    </row>
    <row r="19" spans="1:7" ht="18" customHeight="1" x14ac:dyDescent="0.2">
      <c r="A19" s="138">
        <v>41244</v>
      </c>
      <c r="B19" s="100">
        <v>21693.287039999999</v>
      </c>
      <c r="C19" s="100">
        <v>21693.287039999999</v>
      </c>
      <c r="D19" s="139">
        <v>20910.898070568332</v>
      </c>
      <c r="E19" s="140">
        <v>12612.007317100011</v>
      </c>
      <c r="F19" s="100">
        <v>12612.007317100011</v>
      </c>
      <c r="G19" s="100">
        <v>12306.828907223316</v>
      </c>
    </row>
    <row r="20" spans="1:7" ht="18" customHeight="1" x14ac:dyDescent="0.2">
      <c r="A20" s="320">
        <v>2012</v>
      </c>
      <c r="B20" s="321">
        <v>23298.142233999999</v>
      </c>
      <c r="C20" s="321">
        <v>23409.274193613499</v>
      </c>
      <c r="D20" s="322">
        <v>23630.266350573529</v>
      </c>
      <c r="E20" s="323">
        <v>141947.07818078407</v>
      </c>
      <c r="F20" s="321">
        <v>142795.21561272812</v>
      </c>
      <c r="G20" s="321">
        <v>140723.2003721217</v>
      </c>
    </row>
    <row r="21" spans="1:7" ht="18" customHeight="1" x14ac:dyDescent="0.2">
      <c r="A21" s="138">
        <v>41305</v>
      </c>
      <c r="B21" s="100">
        <v>22013.997039999998</v>
      </c>
      <c r="C21" s="100">
        <v>22087.18146</v>
      </c>
      <c r="D21" s="139">
        <v>22610</v>
      </c>
      <c r="E21" s="140">
        <v>13314.30551346</v>
      </c>
      <c r="F21" s="100">
        <v>13414.05792300999</v>
      </c>
      <c r="G21" s="100">
        <v>13061.069290098345</v>
      </c>
    </row>
    <row r="22" spans="1:7" ht="18" customHeight="1" x14ac:dyDescent="0.2">
      <c r="A22" s="138">
        <v>41333</v>
      </c>
      <c r="B22" s="100">
        <v>21773.62009</v>
      </c>
      <c r="C22" s="100">
        <v>21812.640230000001</v>
      </c>
      <c r="D22" s="139">
        <v>21333.008219843869</v>
      </c>
      <c r="E22" s="140">
        <v>11819.738126979993</v>
      </c>
      <c r="F22" s="100">
        <v>11848.021133709988</v>
      </c>
      <c r="G22" s="100">
        <v>11668.847362098142</v>
      </c>
    </row>
    <row r="23" spans="1:7" ht="18" customHeight="1" x14ac:dyDescent="0.2">
      <c r="A23" s="138">
        <v>41364</v>
      </c>
      <c r="B23" s="100">
        <v>20634.949710000001</v>
      </c>
      <c r="C23" s="100">
        <v>20655.263610000002</v>
      </c>
      <c r="D23" s="139">
        <v>20784.452626005466</v>
      </c>
      <c r="E23" s="140">
        <v>12283.043699225407</v>
      </c>
      <c r="F23" s="100">
        <v>12234.958256189993</v>
      </c>
      <c r="G23" s="100">
        <v>11869.998628117395</v>
      </c>
    </row>
    <row r="24" spans="1:7" ht="18" customHeight="1" x14ac:dyDescent="0.2">
      <c r="A24" s="138">
        <v>41394</v>
      </c>
      <c r="B24" s="100">
        <v>18492.331150000002</v>
      </c>
      <c r="C24" s="100">
        <v>18511.29161</v>
      </c>
      <c r="D24" s="139">
        <v>19284.818231055935</v>
      </c>
      <c r="E24" s="140">
        <v>11018.130251334602</v>
      </c>
      <c r="F24" s="100">
        <v>10974.25918039001</v>
      </c>
      <c r="G24" s="100">
        <v>11090.293158346776</v>
      </c>
    </row>
    <row r="25" spans="1:7" ht="18" customHeight="1" x14ac:dyDescent="0.2">
      <c r="A25" s="138">
        <v>41425</v>
      </c>
      <c r="B25" s="100">
        <v>19100.96919</v>
      </c>
      <c r="C25" s="100">
        <v>19112.127909999999</v>
      </c>
      <c r="D25" s="139">
        <v>18341.98043350441</v>
      </c>
      <c r="E25" s="140">
        <v>10932.310474912805</v>
      </c>
      <c r="F25" s="100">
        <v>10888.149708920013</v>
      </c>
      <c r="G25" s="100">
        <v>10533.571196115987</v>
      </c>
    </row>
    <row r="26" spans="1:7" ht="18" customHeight="1" x14ac:dyDescent="0.2">
      <c r="A26" s="138">
        <v>41455</v>
      </c>
      <c r="B26" s="100">
        <v>22499.245940000001</v>
      </c>
      <c r="C26" s="100">
        <v>22558.9581</v>
      </c>
      <c r="D26" s="139">
        <v>22719.440118562336</v>
      </c>
      <c r="E26" s="140">
        <v>11406.431854582723</v>
      </c>
      <c r="F26" s="100">
        <v>11302.830169055713</v>
      </c>
      <c r="G26" s="100">
        <v>11283.432471169403</v>
      </c>
    </row>
    <row r="27" spans="1:7" ht="18" customHeight="1" x14ac:dyDescent="0.2">
      <c r="A27" s="138">
        <v>41486</v>
      </c>
      <c r="B27" s="100">
        <v>23212.93478</v>
      </c>
      <c r="C27" s="100">
        <v>23274.774799999999</v>
      </c>
      <c r="D27" s="139">
        <v>24352.145581241599</v>
      </c>
      <c r="E27" s="140">
        <v>12479.55286431236</v>
      </c>
      <c r="F27" s="100">
        <v>12365.198054913153</v>
      </c>
      <c r="G27" s="100">
        <v>12736.350348747443</v>
      </c>
    </row>
    <row r="28" spans="1:7" ht="18" customHeight="1" x14ac:dyDescent="0.2">
      <c r="A28" s="138">
        <v>41517</v>
      </c>
      <c r="B28" s="100">
        <v>22359.798729999999</v>
      </c>
      <c r="C28" s="100">
        <v>22418.35716</v>
      </c>
      <c r="D28" s="139">
        <v>23255.370990425265</v>
      </c>
      <c r="E28" s="140">
        <v>12227.751268442596</v>
      </c>
      <c r="F28" s="100">
        <v>12114.223468901997</v>
      </c>
      <c r="G28" s="100">
        <v>12084.941284239552</v>
      </c>
    </row>
    <row r="29" spans="1:7" ht="18" customHeight="1" x14ac:dyDescent="0.2">
      <c r="A29" s="138">
        <v>41547</v>
      </c>
      <c r="B29" s="100">
        <v>20513.359249999998</v>
      </c>
      <c r="C29" s="100">
        <v>20405.218919999999</v>
      </c>
      <c r="D29" s="139">
        <v>20422.317556560698</v>
      </c>
      <c r="E29" s="140">
        <v>11015.304064419564</v>
      </c>
      <c r="F29" s="100">
        <v>10949.632604001259</v>
      </c>
      <c r="G29" s="100">
        <v>10767.005679484317</v>
      </c>
    </row>
    <row r="30" spans="1:7" ht="18" customHeight="1" x14ac:dyDescent="0.2">
      <c r="A30" s="138">
        <v>41578</v>
      </c>
      <c r="B30" s="100">
        <v>18388.300160000003</v>
      </c>
      <c r="C30" s="100">
        <v>18346.876509999998</v>
      </c>
      <c r="D30" s="139">
        <v>18981.006994454867</v>
      </c>
      <c r="E30" s="140">
        <v>11279.184577510796</v>
      </c>
      <c r="F30" s="100">
        <v>11259.811711148133</v>
      </c>
      <c r="G30" s="100">
        <v>11114.046675859201</v>
      </c>
    </row>
    <row r="31" spans="1:7" ht="18" customHeight="1" x14ac:dyDescent="0.2">
      <c r="A31" s="138">
        <v>41608</v>
      </c>
      <c r="B31" s="100">
        <v>20326.494094999998</v>
      </c>
      <c r="C31" s="100">
        <v>20278.251370000002</v>
      </c>
      <c r="D31" s="139">
        <v>20034.818930901598</v>
      </c>
      <c r="E31" s="140">
        <v>11686.928715377026</v>
      </c>
      <c r="F31" s="100">
        <v>11540.261865562919</v>
      </c>
      <c r="G31" s="100">
        <v>11709.778782718735</v>
      </c>
    </row>
    <row r="32" spans="1:7" ht="18" customHeight="1" x14ac:dyDescent="0.2">
      <c r="A32" s="138">
        <v>41639</v>
      </c>
      <c r="B32" s="100">
        <v>21395.055816</v>
      </c>
      <c r="C32" s="100">
        <v>21395.055816</v>
      </c>
      <c r="D32" s="139">
        <v>21184.538586191768</v>
      </c>
      <c r="E32" s="140">
        <v>12699.980251913692</v>
      </c>
      <c r="F32" s="100">
        <v>12699.980251913692</v>
      </c>
      <c r="G32" s="100">
        <v>12528.926550165541</v>
      </c>
    </row>
    <row r="33" spans="1:7" ht="18" customHeight="1" x14ac:dyDescent="0.2">
      <c r="A33" s="320">
        <v>2013</v>
      </c>
      <c r="B33" s="321">
        <v>23212.93478</v>
      </c>
      <c r="C33" s="321">
        <v>23274.774799999999</v>
      </c>
      <c r="D33" s="322">
        <v>24352.145581241599</v>
      </c>
      <c r="E33" s="323">
        <v>142162.66166247157</v>
      </c>
      <c r="F33" s="321">
        <v>141591.38432771689</v>
      </c>
      <c r="G33" s="321">
        <v>140448.26142716082</v>
      </c>
    </row>
    <row r="34" spans="1:7" ht="18" customHeight="1" x14ac:dyDescent="0.2">
      <c r="A34" s="138">
        <v>41670</v>
      </c>
      <c r="B34" s="100">
        <v>22319.810586</v>
      </c>
      <c r="C34" s="100">
        <v>22281.565396999998</v>
      </c>
      <c r="D34" s="139">
        <v>22043.843943347732</v>
      </c>
      <c r="E34" s="140">
        <v>13356.426960688676</v>
      </c>
      <c r="F34" s="100">
        <v>13460.454468158103</v>
      </c>
      <c r="G34" s="100">
        <v>13409.776717731331</v>
      </c>
    </row>
    <row r="35" spans="1:7" ht="18" customHeight="1" x14ac:dyDescent="0.2">
      <c r="A35" s="138">
        <v>41698</v>
      </c>
      <c r="B35" s="100">
        <v>20964.059179</v>
      </c>
      <c r="C35" s="100">
        <v>21036.432014000002</v>
      </c>
      <c r="D35" s="139">
        <v>21218.221591966932</v>
      </c>
      <c r="E35" s="140">
        <v>11748.379869132423</v>
      </c>
      <c r="F35" s="100">
        <v>11801.993944023032</v>
      </c>
      <c r="G35" s="100">
        <v>11812.944142717326</v>
      </c>
    </row>
    <row r="36" spans="1:7" ht="18" customHeight="1" x14ac:dyDescent="0.2">
      <c r="A36" s="138">
        <v>41729</v>
      </c>
      <c r="B36" s="100">
        <v>19906</v>
      </c>
      <c r="C36" s="100">
        <v>19976.256119000001</v>
      </c>
      <c r="D36" s="139">
        <v>20728.457940306133</v>
      </c>
      <c r="E36" s="140">
        <v>12054.571932000001</v>
      </c>
      <c r="F36" s="100">
        <v>12104.282586812766</v>
      </c>
      <c r="G36" s="100">
        <v>12242.156319183243</v>
      </c>
    </row>
    <row r="37" spans="1:7" ht="18" customHeight="1" x14ac:dyDescent="0.2">
      <c r="A37" s="138">
        <v>41759</v>
      </c>
      <c r="B37" s="100">
        <v>17649</v>
      </c>
      <c r="C37" s="100">
        <v>17587.130292999998</v>
      </c>
      <c r="D37" s="139">
        <v>19249.963194519471</v>
      </c>
      <c r="E37" s="140">
        <v>10731.13665</v>
      </c>
      <c r="F37" s="100">
        <v>10788.867219235248</v>
      </c>
      <c r="G37" s="100">
        <v>11038.52645505938</v>
      </c>
    </row>
    <row r="38" spans="1:7" ht="18" customHeight="1" x14ac:dyDescent="0.2">
      <c r="A38" s="138">
        <v>41790</v>
      </c>
      <c r="B38" s="100">
        <v>18964</v>
      </c>
      <c r="C38" s="100">
        <v>19048.965772</v>
      </c>
      <c r="D38" s="139">
        <v>18750.460497297132</v>
      </c>
      <c r="E38" s="140">
        <v>10790.217359999999</v>
      </c>
      <c r="F38" s="100">
        <v>10851.453071718415</v>
      </c>
      <c r="G38" s="100">
        <v>10546.425249795355</v>
      </c>
    </row>
    <row r="39" spans="1:7" ht="18" customHeight="1" x14ac:dyDescent="0.2">
      <c r="A39" s="138">
        <v>41820</v>
      </c>
      <c r="B39" s="100">
        <v>22469.550041815</v>
      </c>
      <c r="C39" s="100">
        <v>22435</v>
      </c>
      <c r="D39" s="139">
        <v>20705.195696733732</v>
      </c>
      <c r="E39" s="140">
        <v>11346.275574589612</v>
      </c>
      <c r="F39" s="100">
        <v>11485.032468000001</v>
      </c>
      <c r="G39" s="100">
        <v>11140.549903978346</v>
      </c>
    </row>
    <row r="40" spans="1:7" ht="18" customHeight="1" x14ac:dyDescent="0.2">
      <c r="A40" s="138">
        <v>41851</v>
      </c>
      <c r="B40" s="100">
        <v>22948.690041828999</v>
      </c>
      <c r="C40" s="100">
        <v>23025</v>
      </c>
      <c r="D40" s="139">
        <v>22294.803485424301</v>
      </c>
      <c r="E40" s="140">
        <v>12360.081489274713</v>
      </c>
      <c r="F40" s="100">
        <v>12350.900250000001</v>
      </c>
      <c r="G40" s="100">
        <v>12324.926826552146</v>
      </c>
    </row>
    <row r="41" spans="1:7" ht="18" customHeight="1" x14ac:dyDescent="0.2">
      <c r="A41" s="138">
        <v>41882</v>
      </c>
      <c r="B41" s="100">
        <v>21403.440041857</v>
      </c>
      <c r="C41" s="100">
        <v>21483</v>
      </c>
      <c r="D41" s="139">
        <v>21644.354705734804</v>
      </c>
      <c r="E41" s="140">
        <v>11992.513130350098</v>
      </c>
      <c r="F41" s="100">
        <v>11900.702502</v>
      </c>
      <c r="G41" s="100">
        <v>11819.237072652326</v>
      </c>
    </row>
    <row r="42" spans="1:7" ht="18" customHeight="1" x14ac:dyDescent="0.2">
      <c r="A42" s="138">
        <v>41912</v>
      </c>
      <c r="B42" s="100">
        <v>19023.270449572025</v>
      </c>
      <c r="C42" s="100">
        <v>18933.240041885001</v>
      </c>
      <c r="D42" s="139">
        <v>19449.076603743768</v>
      </c>
      <c r="E42" s="140">
        <v>10579.52577160199</v>
      </c>
      <c r="F42" s="100">
        <v>10661.577533894633</v>
      </c>
      <c r="G42" s="100">
        <v>10671.485342555065</v>
      </c>
    </row>
    <row r="43" spans="1:7" ht="18" customHeight="1" x14ac:dyDescent="0.2">
      <c r="A43" s="138">
        <v>41943</v>
      </c>
      <c r="B43" s="100">
        <v>18638.736140572728</v>
      </c>
      <c r="C43" s="100">
        <v>18588.600041940997</v>
      </c>
      <c r="D43" s="139">
        <v>18447.219584094801</v>
      </c>
      <c r="E43" s="140">
        <v>11126.756495634456</v>
      </c>
      <c r="F43" s="100">
        <v>11340.096778510009</v>
      </c>
      <c r="G43" s="100">
        <v>10814.195693882151</v>
      </c>
    </row>
    <row r="44" spans="1:7" ht="18" customHeight="1" x14ac:dyDescent="0.2">
      <c r="A44" s="138">
        <v>41973</v>
      </c>
      <c r="B44" s="100">
        <v>20302.34</v>
      </c>
      <c r="C44" s="100">
        <v>20335.990041969002</v>
      </c>
      <c r="D44" s="139">
        <v>19923.258741794802</v>
      </c>
      <c r="E44" s="140">
        <v>11497.483496803543</v>
      </c>
      <c r="F44" s="100">
        <v>11729.60294038477</v>
      </c>
      <c r="G44" s="100">
        <v>11410.112144767221</v>
      </c>
    </row>
    <row r="45" spans="1:7" ht="18" customHeight="1" x14ac:dyDescent="0.2">
      <c r="A45" s="138">
        <v>42004</v>
      </c>
      <c r="B45" s="100">
        <v>21237.739999999998</v>
      </c>
      <c r="C45" s="100">
        <v>21117.850000000002</v>
      </c>
      <c r="D45" s="139">
        <v>21582.670123733136</v>
      </c>
      <c r="E45" s="140">
        <v>12769.495564896155</v>
      </c>
      <c r="F45" s="100">
        <v>12721.799554080837</v>
      </c>
      <c r="G45" s="100">
        <v>12256.095834502543</v>
      </c>
    </row>
    <row r="46" spans="1:7" ht="18" customHeight="1" x14ac:dyDescent="0.2">
      <c r="A46" s="320">
        <v>2014</v>
      </c>
      <c r="B46" s="321">
        <v>22948.690041828999</v>
      </c>
      <c r="C46" s="321">
        <v>23025</v>
      </c>
      <c r="D46" s="322">
        <v>22294.803485424301</v>
      </c>
      <c r="E46" s="323">
        <v>140352.86429497166</v>
      </c>
      <c r="F46" s="321">
        <v>141196.76331681781</v>
      </c>
      <c r="G46" s="321">
        <v>139486.43170337644</v>
      </c>
    </row>
    <row r="47" spans="1:7" ht="18" customHeight="1" x14ac:dyDescent="0.2">
      <c r="A47" s="138">
        <v>42035</v>
      </c>
      <c r="B47" s="100">
        <v>22293.59</v>
      </c>
      <c r="C47" s="100">
        <v>22148.508615053161</v>
      </c>
      <c r="D47" s="139">
        <v>21503.448912791668</v>
      </c>
      <c r="E47" s="140">
        <v>13068.943060556672</v>
      </c>
      <c r="F47" s="100">
        <v>13008.637995009823</v>
      </c>
      <c r="G47" s="100">
        <v>12937.11822232978</v>
      </c>
    </row>
    <row r="48" spans="1:7" ht="18" customHeight="1" x14ac:dyDescent="0.2">
      <c r="A48" s="138">
        <v>42063</v>
      </c>
      <c r="B48" s="100">
        <v>21016.81</v>
      </c>
      <c r="C48" s="100">
        <v>20895.826096449488</v>
      </c>
      <c r="D48" s="139">
        <v>19709.628405108331</v>
      </c>
      <c r="E48" s="140">
        <v>11528.519743744631</v>
      </c>
      <c r="F48" s="100">
        <v>11523.96791440764</v>
      </c>
      <c r="G48" s="100">
        <v>11740.731056244775</v>
      </c>
    </row>
    <row r="49" spans="1:7" ht="18" customHeight="1" x14ac:dyDescent="0.2">
      <c r="A49" s="138">
        <v>42094</v>
      </c>
      <c r="B49" s="100">
        <v>19840.929999999997</v>
      </c>
      <c r="C49" s="100">
        <v>19916.86</v>
      </c>
      <c r="D49" s="139">
        <v>20109.881704257532</v>
      </c>
      <c r="E49" s="140">
        <v>11856.816093400757</v>
      </c>
      <c r="F49" s="100">
        <v>11909.123100175995</v>
      </c>
      <c r="G49" s="100">
        <v>11748.226952906773</v>
      </c>
    </row>
    <row r="50" spans="1:7" ht="18" customHeight="1" x14ac:dyDescent="0.2">
      <c r="A50" s="138">
        <v>42124</v>
      </c>
      <c r="B50" s="100">
        <v>18121.200000000004</v>
      </c>
      <c r="C50" s="100">
        <v>18197.12</v>
      </c>
      <c r="D50" s="139">
        <v>19362.830803423036</v>
      </c>
      <c r="E50" s="140">
        <v>10542.026659851665</v>
      </c>
      <c r="F50" s="100">
        <v>10616.798093794545</v>
      </c>
      <c r="G50" s="100">
        <v>10624.617956946815</v>
      </c>
    </row>
    <row r="51" spans="1:7" ht="18" customHeight="1" x14ac:dyDescent="0.2">
      <c r="A51" s="138">
        <v>42155</v>
      </c>
      <c r="B51" s="100">
        <v>19370.330000000002</v>
      </c>
      <c r="C51" s="100">
        <v>19451.060000000001</v>
      </c>
      <c r="D51" s="139">
        <v>17881.758276619599</v>
      </c>
      <c r="E51" s="140">
        <v>10635.924260101432</v>
      </c>
      <c r="F51" s="100">
        <v>10710.076182061992</v>
      </c>
      <c r="G51" s="100">
        <v>10231.596437624457</v>
      </c>
    </row>
    <row r="52" spans="1:7" ht="18" customHeight="1" x14ac:dyDescent="0.2">
      <c r="A52" s="138">
        <v>42185</v>
      </c>
      <c r="B52" s="100">
        <v>22276.639999999999</v>
      </c>
      <c r="C52" s="100">
        <v>22318.29</v>
      </c>
      <c r="D52" s="139">
        <v>20554.629285393465</v>
      </c>
      <c r="E52" s="140">
        <v>11410.269187039907</v>
      </c>
      <c r="F52" s="100">
        <v>11467.269038750193</v>
      </c>
      <c r="G52" s="100">
        <v>10908.72400836723</v>
      </c>
    </row>
    <row r="53" spans="1:7" ht="18" customHeight="1" x14ac:dyDescent="0.2">
      <c r="A53" s="138">
        <v>42216</v>
      </c>
      <c r="B53" s="100">
        <v>22888.489999999998</v>
      </c>
      <c r="C53" s="100">
        <v>22990.85</v>
      </c>
      <c r="D53" s="139">
        <v>22638.531898794608</v>
      </c>
      <c r="E53" s="140">
        <v>12174.21843366044</v>
      </c>
      <c r="F53" s="100">
        <v>12268.794849212112</v>
      </c>
      <c r="G53" s="100">
        <v>12273.640529554505</v>
      </c>
    </row>
    <row r="54" spans="1:7" ht="18" customHeight="1" x14ac:dyDescent="0.2">
      <c r="A54" s="138">
        <v>42247</v>
      </c>
      <c r="B54" s="100">
        <v>21463.69</v>
      </c>
      <c r="C54" s="100">
        <v>21573.240000000005</v>
      </c>
      <c r="D54" s="139">
        <v>22383</v>
      </c>
      <c r="E54" s="140">
        <v>11821.276295660949</v>
      </c>
      <c r="F54" s="100">
        <v>11926.090673719034</v>
      </c>
      <c r="G54" s="100">
        <v>11782.721158613882</v>
      </c>
    </row>
    <row r="55" spans="1:7" ht="18" customHeight="1" x14ac:dyDescent="0.2">
      <c r="A55" s="138">
        <v>42277</v>
      </c>
      <c r="B55" s="100">
        <v>18485</v>
      </c>
      <c r="C55" s="100">
        <v>18470.349999999999</v>
      </c>
      <c r="D55" s="139">
        <v>19299.632481083205</v>
      </c>
      <c r="E55" s="140">
        <v>10512.648032295237</v>
      </c>
      <c r="F55" s="100">
        <v>10527.784206852517</v>
      </c>
      <c r="G55" s="100">
        <v>10718.987892272185</v>
      </c>
    </row>
    <row r="56" spans="1:7" ht="18" customHeight="1" x14ac:dyDescent="0.2">
      <c r="A56" s="138">
        <v>42308</v>
      </c>
      <c r="B56" s="100">
        <v>18339</v>
      </c>
      <c r="C56" s="100">
        <v>18288.43</v>
      </c>
      <c r="D56" s="139">
        <v>18444.318071637066</v>
      </c>
      <c r="E56" s="140">
        <v>11150.125580084577</v>
      </c>
      <c r="F56" s="100">
        <v>11108.498836606559</v>
      </c>
      <c r="G56" s="100">
        <v>10731.747421636865</v>
      </c>
    </row>
    <row r="57" spans="1:7" ht="18" customHeight="1" x14ac:dyDescent="0.2">
      <c r="A57" s="138">
        <v>42338</v>
      </c>
      <c r="B57" s="100">
        <v>20306</v>
      </c>
      <c r="C57" s="100">
        <v>20289.75</v>
      </c>
      <c r="D57" s="139">
        <v>19631.908903768133</v>
      </c>
      <c r="E57" s="140">
        <v>11595.089916997775</v>
      </c>
      <c r="F57" s="100">
        <v>11611.886903473011</v>
      </c>
      <c r="G57" s="100">
        <v>10867.548554782701</v>
      </c>
    </row>
    <row r="58" spans="1:7" ht="18" customHeight="1" x14ac:dyDescent="0.2">
      <c r="A58" s="138">
        <v>42369</v>
      </c>
      <c r="B58" s="100">
        <v>21160.04</v>
      </c>
      <c r="C58" s="100">
        <v>21041</v>
      </c>
      <c r="D58" s="139">
        <v>20418.080119526399</v>
      </c>
      <c r="E58" s="140">
        <v>12611.250051521112</v>
      </c>
      <c r="F58" s="100">
        <v>12716.584162601897</v>
      </c>
      <c r="G58" s="100">
        <v>11784.71227789538</v>
      </c>
    </row>
    <row r="59" spans="1:7" ht="18" customHeight="1" x14ac:dyDescent="0.2">
      <c r="A59" s="320">
        <v>2015</v>
      </c>
      <c r="B59" s="321">
        <v>22888.489999999998</v>
      </c>
      <c r="C59" s="321">
        <v>22990.85</v>
      </c>
      <c r="D59" s="322">
        <v>22638.531898794608</v>
      </c>
      <c r="E59" s="323">
        <v>138907.10731491516</v>
      </c>
      <c r="F59" s="321">
        <v>139395.51195666532</v>
      </c>
      <c r="G59" s="321">
        <v>136350.37246917535</v>
      </c>
    </row>
    <row r="60" spans="1:7" ht="18" customHeight="1" x14ac:dyDescent="0.2">
      <c r="A60" s="138">
        <v>42400</v>
      </c>
      <c r="B60" s="100">
        <v>22360.240000000002</v>
      </c>
      <c r="C60" s="100">
        <v>22389</v>
      </c>
      <c r="D60" s="139">
        <v>21249.7402410826</v>
      </c>
      <c r="E60" s="140">
        <v>12982.146584210115</v>
      </c>
      <c r="F60" s="100">
        <v>13133.903558636533</v>
      </c>
      <c r="G60" s="100">
        <v>12523.598977496848</v>
      </c>
    </row>
    <row r="61" spans="1:7" ht="18" customHeight="1" x14ac:dyDescent="0.2">
      <c r="A61" s="138">
        <v>42428</v>
      </c>
      <c r="B61" s="100">
        <v>20985.25</v>
      </c>
      <c r="C61" s="100">
        <v>20976</v>
      </c>
      <c r="D61" s="139">
        <v>20194.616329185134</v>
      </c>
      <c r="E61" s="140">
        <v>11806.899740486419</v>
      </c>
      <c r="F61" s="100">
        <v>11905.427450696865</v>
      </c>
      <c r="G61" s="100">
        <v>11502.970043934576</v>
      </c>
    </row>
    <row r="62" spans="1:7" ht="18" customHeight="1" x14ac:dyDescent="0.2">
      <c r="A62" s="138">
        <v>42460</v>
      </c>
      <c r="B62" s="100">
        <v>20075.21</v>
      </c>
      <c r="C62" s="100">
        <v>20075.21</v>
      </c>
      <c r="D62" s="139">
        <v>20324.61798656953</v>
      </c>
      <c r="E62" s="140">
        <v>11758.744669253747</v>
      </c>
      <c r="F62" s="100">
        <v>11764.901736338696</v>
      </c>
      <c r="G62" s="100">
        <v>11445.722727880331</v>
      </c>
    </row>
    <row r="63" spans="1:7" ht="18" customHeight="1" x14ac:dyDescent="0.2">
      <c r="A63" s="138">
        <v>42490</v>
      </c>
      <c r="B63" s="100">
        <v>17405.080000000002</v>
      </c>
      <c r="C63" s="100">
        <v>17405.080000000002</v>
      </c>
      <c r="D63" s="139">
        <v>18912.172823017132</v>
      </c>
      <c r="E63" s="140">
        <v>10309.651484095373</v>
      </c>
      <c r="F63" s="100">
        <v>10355.931549966774</v>
      </c>
      <c r="G63" s="100">
        <v>10578.909945791629</v>
      </c>
    </row>
    <row r="64" spans="1:7" ht="18" customHeight="1" x14ac:dyDescent="0.2">
      <c r="A64" s="138">
        <v>42521</v>
      </c>
      <c r="B64" s="100">
        <v>19235.650000000001</v>
      </c>
      <c r="C64" s="100">
        <v>19235.650000000001</v>
      </c>
      <c r="D64" s="139">
        <v>19707.644734658767</v>
      </c>
      <c r="E64" s="140">
        <v>10530.014279361896</v>
      </c>
      <c r="F64" s="100">
        <v>10686.829924374442</v>
      </c>
      <c r="G64" s="100">
        <v>10115.858376384083</v>
      </c>
    </row>
    <row r="65" spans="1:7" ht="18" customHeight="1" x14ac:dyDescent="0.2">
      <c r="A65" s="138">
        <v>42551</v>
      </c>
      <c r="B65" s="100">
        <v>22315.730520789999</v>
      </c>
      <c r="C65" s="100">
        <v>22310.79</v>
      </c>
      <c r="D65" s="139">
        <v>21568.912030688996</v>
      </c>
      <c r="E65" s="140">
        <v>11378.608145368364</v>
      </c>
      <c r="F65" s="100">
        <v>11376.374175437619</v>
      </c>
      <c r="G65" s="100">
        <v>11141.37970406073</v>
      </c>
    </row>
    <row r="66" spans="1:7" ht="18" customHeight="1" x14ac:dyDescent="0.2">
      <c r="A66" s="138">
        <v>42582</v>
      </c>
      <c r="B66" s="100">
        <v>22599.94136416</v>
      </c>
      <c r="C66" s="100">
        <v>22586.86</v>
      </c>
      <c r="D66" s="139">
        <v>22288.767180755465</v>
      </c>
      <c r="E66" s="140">
        <v>11896.14018642575</v>
      </c>
      <c r="F66" s="100">
        <v>11847.019746500675</v>
      </c>
      <c r="G66" s="100">
        <v>12345.042061644595</v>
      </c>
    </row>
    <row r="67" spans="1:7" ht="18" customHeight="1" x14ac:dyDescent="0.2">
      <c r="A67" s="138">
        <v>42613</v>
      </c>
      <c r="B67" s="100">
        <v>21440.316566540001</v>
      </c>
      <c r="C67" s="100">
        <v>21368.760000000002</v>
      </c>
      <c r="D67" s="139">
        <v>22375.997021047464</v>
      </c>
      <c r="E67" s="140">
        <v>11771.834006850335</v>
      </c>
      <c r="F67" s="100">
        <v>11711.870916861546</v>
      </c>
      <c r="G67" s="100">
        <v>12295.902817208154</v>
      </c>
    </row>
    <row r="68" spans="1:7" ht="18" customHeight="1" x14ac:dyDescent="0.2">
      <c r="A68" s="138">
        <v>42643</v>
      </c>
      <c r="B68" s="100">
        <v>18289</v>
      </c>
      <c r="C68" s="100">
        <v>18302.492597320001</v>
      </c>
      <c r="D68" s="139">
        <v>19712.715414764869</v>
      </c>
      <c r="E68" s="140">
        <v>10401.886058290611</v>
      </c>
      <c r="F68" s="100">
        <v>10424.293647361619</v>
      </c>
      <c r="G68" s="100">
        <v>10659.229487372311</v>
      </c>
    </row>
    <row r="69" spans="1:7" ht="18" customHeight="1" x14ac:dyDescent="0.2">
      <c r="A69" s="138">
        <v>42674</v>
      </c>
      <c r="B69" s="100">
        <v>18079</v>
      </c>
      <c r="C69" s="100">
        <v>18165.761434480002</v>
      </c>
      <c r="D69" s="139">
        <v>18394.992164957966</v>
      </c>
      <c r="E69" s="140">
        <v>10947.532461283483</v>
      </c>
      <c r="F69" s="100">
        <v>10932.024286836478</v>
      </c>
      <c r="G69" s="100">
        <v>10453.146336526563</v>
      </c>
    </row>
    <row r="70" spans="1:7" ht="18" customHeight="1" x14ac:dyDescent="0.2">
      <c r="A70" s="138">
        <v>42704</v>
      </c>
      <c r="B70" s="100">
        <v>20296</v>
      </c>
      <c r="C70" s="100">
        <v>20406.347544249998</v>
      </c>
      <c r="D70" s="139">
        <v>19544.766686457067</v>
      </c>
      <c r="E70" s="140">
        <v>11524.025999933392</v>
      </c>
      <c r="F70" s="100">
        <v>11489.29429700804</v>
      </c>
      <c r="G70" s="100">
        <v>10913.601073868624</v>
      </c>
    </row>
    <row r="71" spans="1:7" ht="18" customHeight="1" x14ac:dyDescent="0.2">
      <c r="A71" s="138">
        <v>42735</v>
      </c>
      <c r="B71" s="100">
        <v>20888</v>
      </c>
      <c r="C71" s="100">
        <v>20888</v>
      </c>
      <c r="D71" s="139">
        <v>20286.784895994268</v>
      </c>
      <c r="E71" s="140">
        <v>12430.742693762035</v>
      </c>
      <c r="F71" s="100">
        <v>12430.742693762035</v>
      </c>
      <c r="G71" s="100">
        <v>11950.553559852817</v>
      </c>
    </row>
    <row r="72" spans="1:7" ht="18" customHeight="1" x14ac:dyDescent="0.2">
      <c r="A72" s="320">
        <v>2016</v>
      </c>
      <c r="B72" s="321">
        <v>22599.94136416</v>
      </c>
      <c r="C72" s="321">
        <v>22586.86</v>
      </c>
      <c r="D72" s="322">
        <v>22375.997021047464</v>
      </c>
      <c r="E72" s="323">
        <v>137738.2263093215</v>
      </c>
      <c r="F72" s="321">
        <v>138058.61398378131</v>
      </c>
      <c r="G72" s="321">
        <v>135925.91511202129</v>
      </c>
    </row>
    <row r="73" spans="1:7" ht="18" customHeight="1" x14ac:dyDescent="0.2">
      <c r="A73" s="138">
        <v>42766</v>
      </c>
      <c r="B73" s="100">
        <v>21913.730042746</v>
      </c>
      <c r="C73" s="100">
        <v>21981</v>
      </c>
      <c r="D73" s="139">
        <v>20965.967424331466</v>
      </c>
      <c r="E73" s="140">
        <v>12818.85084685463</v>
      </c>
      <c r="F73" s="100">
        <v>12859.136306272165</v>
      </c>
      <c r="G73" s="100">
        <v>12369.729814926864</v>
      </c>
    </row>
    <row r="74" spans="1:7" ht="18" customHeight="1" x14ac:dyDescent="0.2">
      <c r="A74" s="138">
        <v>42794</v>
      </c>
      <c r="B74" s="100">
        <v>20966.228666415707</v>
      </c>
      <c r="C74" s="100">
        <v>21043.000000955566</v>
      </c>
      <c r="D74" s="139">
        <v>20379.450062600001</v>
      </c>
      <c r="E74" s="140">
        <v>11294.713008634826</v>
      </c>
      <c r="F74" s="100">
        <v>11332.857999990127</v>
      </c>
      <c r="G74" s="100">
        <v>10787.49306383823</v>
      </c>
    </row>
    <row r="75" spans="1:7" ht="18" customHeight="1" x14ac:dyDescent="0.2">
      <c r="A75" s="138">
        <v>42825</v>
      </c>
      <c r="B75" s="100">
        <v>20137.300042794999</v>
      </c>
      <c r="C75" s="100">
        <v>20125.570042795</v>
      </c>
      <c r="D75" s="139">
        <v>18692.350297637866</v>
      </c>
      <c r="E75" s="140">
        <v>11824.063190623821</v>
      </c>
      <c r="F75" s="100">
        <v>11820.836326661918</v>
      </c>
      <c r="G75" s="100">
        <v>11413.346495746491</v>
      </c>
    </row>
    <row r="76" spans="1:7" ht="18" customHeight="1" x14ac:dyDescent="0.2">
      <c r="A76" s="138">
        <v>42855</v>
      </c>
      <c r="B76" s="100">
        <v>17969.790042830002</v>
      </c>
      <c r="C76" s="100">
        <v>17999.630042830002</v>
      </c>
      <c r="D76" s="139">
        <v>18482.784421646531</v>
      </c>
      <c r="E76" s="140">
        <v>10366.712878963908</v>
      </c>
      <c r="F76" s="100">
        <v>10383.898976187056</v>
      </c>
      <c r="G76" s="100">
        <v>10105.756484693973</v>
      </c>
    </row>
    <row r="77" spans="1:7" ht="18" customHeight="1" x14ac:dyDescent="0.2">
      <c r="A77" s="138">
        <v>42886</v>
      </c>
      <c r="B77" s="100">
        <v>19193.190042885999</v>
      </c>
      <c r="C77" s="100">
        <v>19223.900042886002</v>
      </c>
      <c r="D77" s="139">
        <v>18260.307781411768</v>
      </c>
      <c r="E77" s="140">
        <v>10576.901809887444</v>
      </c>
      <c r="F77" s="100">
        <v>10599.439409413335</v>
      </c>
      <c r="G77" s="100">
        <v>10012.842655750494</v>
      </c>
    </row>
    <row r="78" spans="1:7" ht="18" customHeight="1" x14ac:dyDescent="0.2">
      <c r="A78" s="138">
        <v>42916</v>
      </c>
      <c r="B78" s="100">
        <v>22454.870042906998</v>
      </c>
      <c r="C78" s="100">
        <v>22374.020042906999</v>
      </c>
      <c r="D78" s="139">
        <v>21144.818707899267</v>
      </c>
      <c r="E78" s="140">
        <v>11159.331205959787</v>
      </c>
      <c r="F78" s="100">
        <v>11176.899492186783</v>
      </c>
      <c r="G78" s="100">
        <v>10682.998961230211</v>
      </c>
    </row>
    <row r="79" spans="1:7" ht="18" customHeight="1" x14ac:dyDescent="0.2">
      <c r="A79" s="138">
        <v>42947</v>
      </c>
      <c r="B79" s="100">
        <v>22492.730042921001</v>
      </c>
      <c r="C79" s="100">
        <v>22614.360042921002</v>
      </c>
      <c r="D79" s="139">
        <v>22152.852358430835</v>
      </c>
      <c r="E79" s="140">
        <v>11984.735532561073</v>
      </c>
      <c r="F79" s="100">
        <v>11995.250217957233</v>
      </c>
      <c r="G79" s="100">
        <v>11851.621144058627</v>
      </c>
    </row>
    <row r="80" spans="1:7" ht="18" customHeight="1" x14ac:dyDescent="0.2">
      <c r="A80" s="138">
        <v>42978</v>
      </c>
      <c r="B80" s="100">
        <v>22376.430042948999</v>
      </c>
      <c r="C80" s="100">
        <v>22378.020042949</v>
      </c>
      <c r="D80" s="139">
        <v>21323.358366141099</v>
      </c>
      <c r="E80" s="140">
        <v>12105.547125334691</v>
      </c>
      <c r="F80" s="100">
        <v>12111.726335974985</v>
      </c>
      <c r="G80" s="100">
        <v>11513.596987147856</v>
      </c>
    </row>
    <row r="81" spans="1:7" ht="18" customHeight="1" x14ac:dyDescent="0.2">
      <c r="A81" s="138">
        <v>43008</v>
      </c>
      <c r="B81" s="100">
        <v>19490.209999699997</v>
      </c>
      <c r="C81" s="100">
        <v>19328.320042990999</v>
      </c>
      <c r="D81" s="139">
        <v>17821.473165103438</v>
      </c>
      <c r="E81" s="140">
        <v>10494.294788250214</v>
      </c>
      <c r="F81" s="100">
        <v>10498.418963703738</v>
      </c>
      <c r="G81" s="100">
        <v>10155.926999380088</v>
      </c>
    </row>
    <row r="82" spans="1:7" ht="18" customHeight="1" x14ac:dyDescent="0.2">
      <c r="A82" s="138">
        <v>43039</v>
      </c>
      <c r="B82" s="100">
        <v>18030.620043038998</v>
      </c>
      <c r="C82" s="100">
        <v>17984.950043039</v>
      </c>
      <c r="D82" s="139">
        <v>17407.785806959131</v>
      </c>
      <c r="E82" s="140">
        <v>10942.795342736239</v>
      </c>
      <c r="F82" s="100">
        <v>10911.865196251865</v>
      </c>
      <c r="G82" s="100">
        <v>10260.383743800896</v>
      </c>
    </row>
    <row r="83" spans="1:7" ht="18" customHeight="1" x14ac:dyDescent="0.2">
      <c r="A83" s="138">
        <v>43069</v>
      </c>
      <c r="B83" s="100">
        <v>20230.970043068002</v>
      </c>
      <c r="C83" s="100">
        <v>20247.950043068002</v>
      </c>
      <c r="D83" s="139">
        <v>19195.439676947932</v>
      </c>
      <c r="E83" s="140">
        <v>11371.745100132193</v>
      </c>
      <c r="F83" s="100">
        <v>11383.488682351512</v>
      </c>
      <c r="G83" s="100">
        <v>10946.766843935275</v>
      </c>
    </row>
    <row r="84" spans="1:7" ht="18" customHeight="1" x14ac:dyDescent="0.2">
      <c r="A84" s="138">
        <v>43100</v>
      </c>
      <c r="B84" s="100">
        <v>20901.440043081999</v>
      </c>
      <c r="C84" s="100">
        <v>20901.440043081999</v>
      </c>
      <c r="D84" s="139">
        <v>21439.649349963398</v>
      </c>
      <c r="E84" s="140">
        <v>12303.686523866452</v>
      </c>
      <c r="F84" s="100">
        <v>12303.686523866452</v>
      </c>
      <c r="G84" s="100">
        <v>12096.013295934008</v>
      </c>
    </row>
    <row r="85" spans="1:7" ht="18" customHeight="1" x14ac:dyDescent="0.2">
      <c r="A85" s="320">
        <v>2017</v>
      </c>
      <c r="B85" s="321">
        <v>22492.730042921001</v>
      </c>
      <c r="C85" s="321">
        <v>22614.360042921002</v>
      </c>
      <c r="D85" s="322">
        <v>22152.852358430835</v>
      </c>
      <c r="E85" s="323">
        <v>137243.37735380526</v>
      </c>
      <c r="F85" s="321">
        <v>137377.50443081718</v>
      </c>
      <c r="G85" s="321">
        <v>132196.47649044299</v>
      </c>
    </row>
    <row r="86" spans="1:7" ht="18" customHeight="1" x14ac:dyDescent="0.2">
      <c r="A86" s="138">
        <v>43131</v>
      </c>
      <c r="B86" s="100">
        <v>21618.930043110002</v>
      </c>
      <c r="C86" s="100">
        <v>21761.480043110001</v>
      </c>
      <c r="D86" s="139">
        <v>20177.533900845869</v>
      </c>
      <c r="E86" s="140">
        <v>12685.917789272778</v>
      </c>
      <c r="F86" s="100">
        <v>12739.250741289987</v>
      </c>
      <c r="G86" s="100">
        <v>12679.803686039906</v>
      </c>
    </row>
    <row r="87" spans="1:7" ht="18" customHeight="1" x14ac:dyDescent="0.2">
      <c r="A87" s="138">
        <v>43159</v>
      </c>
      <c r="B87" s="100">
        <v>20242.210043159001</v>
      </c>
      <c r="C87" s="100">
        <v>20303.370043137998</v>
      </c>
      <c r="D87" s="139">
        <v>20042.216544453469</v>
      </c>
      <c r="E87" s="140">
        <v>11074.17380105504</v>
      </c>
      <c r="F87" s="100">
        <v>11102.3023353805</v>
      </c>
      <c r="G87" s="100">
        <v>11081.136482849459</v>
      </c>
    </row>
    <row r="88" spans="1:7" ht="18" customHeight="1" x14ac:dyDescent="0.2">
      <c r="A88" s="138">
        <v>43190</v>
      </c>
      <c r="B88" s="100">
        <v>19551.970043166002</v>
      </c>
      <c r="C88" s="100">
        <v>19623.400043166002</v>
      </c>
      <c r="D88" s="139">
        <v>19330.872834599333</v>
      </c>
      <c r="E88" s="140">
        <v>11423.554978501146</v>
      </c>
      <c r="F88" s="100">
        <v>11462.098685039347</v>
      </c>
      <c r="G88" s="100">
        <v>11267.341502989222</v>
      </c>
    </row>
    <row r="89" spans="1:7" ht="18" customHeight="1" x14ac:dyDescent="0.2">
      <c r="A89" s="138">
        <v>43220</v>
      </c>
      <c r="B89" s="100">
        <v>17669.810043194</v>
      </c>
      <c r="C89" s="100">
        <v>17797.450043194</v>
      </c>
      <c r="D89" s="139">
        <v>18107.959302017534</v>
      </c>
      <c r="E89" s="140">
        <v>10157.850246993059</v>
      </c>
      <c r="F89" s="100">
        <v>10189.099260530696</v>
      </c>
      <c r="G89" s="100">
        <v>10586.297775044341</v>
      </c>
    </row>
    <row r="90" spans="1:7" ht="18" customHeight="1" x14ac:dyDescent="0.2">
      <c r="A90" s="138">
        <v>43251</v>
      </c>
      <c r="B90" s="100">
        <v>18817.470043249999</v>
      </c>
      <c r="C90" s="100">
        <v>18914.030043249997</v>
      </c>
      <c r="D90" s="139">
        <v>19262.130730561734</v>
      </c>
      <c r="E90" s="140">
        <v>10289.650231774251</v>
      </c>
      <c r="F90" s="100">
        <v>10319.230215923671</v>
      </c>
      <c r="G90" s="100">
        <v>10081.136961966045</v>
      </c>
    </row>
    <row r="91" spans="1:7" ht="18" customHeight="1" x14ac:dyDescent="0.2">
      <c r="A91" s="138">
        <v>43281</v>
      </c>
      <c r="B91" s="100">
        <v>21890.000086542001</v>
      </c>
      <c r="C91" s="100">
        <v>21874.440043270999</v>
      </c>
      <c r="D91" s="139">
        <v>20626.961896700799</v>
      </c>
      <c r="E91" s="140">
        <v>10863.406248741599</v>
      </c>
      <c r="F91" s="100">
        <v>10862.006696695747</v>
      </c>
      <c r="G91" s="100">
        <v>10980.453401908624</v>
      </c>
    </row>
    <row r="92" spans="1:7" ht="18" customHeight="1" x14ac:dyDescent="0.2">
      <c r="A92" s="138">
        <v>43312</v>
      </c>
      <c r="B92" s="100">
        <v>22076.000086569999</v>
      </c>
      <c r="C92" s="100">
        <v>22002.380043292</v>
      </c>
      <c r="D92" s="139">
        <v>22409.079228733663</v>
      </c>
      <c r="E92" s="140">
        <v>11652.77140852414</v>
      </c>
      <c r="F92" s="100">
        <v>11637.899630717024</v>
      </c>
      <c r="G92" s="100">
        <v>12483.775960344443</v>
      </c>
    </row>
    <row r="93" spans="1:7" ht="18" customHeight="1" x14ac:dyDescent="0.2">
      <c r="A93" s="138">
        <v>43343</v>
      </c>
      <c r="B93" s="100">
        <v>21946.000086626002</v>
      </c>
      <c r="C93" s="100">
        <v>21936.420043312999</v>
      </c>
      <c r="D93" s="139">
        <v>21385.648323067329</v>
      </c>
      <c r="E93" s="140">
        <v>11685.574413167124</v>
      </c>
      <c r="F93" s="100">
        <v>11688.506651726188</v>
      </c>
      <c r="G93" s="100">
        <v>12040.539275280298</v>
      </c>
    </row>
    <row r="94" spans="1:7" ht="18" customHeight="1" x14ac:dyDescent="0.2">
      <c r="A94" s="138">
        <v>43373</v>
      </c>
      <c r="B94" s="100">
        <v>19019.000043355001</v>
      </c>
      <c r="C94" s="100">
        <v>19013.000086710003</v>
      </c>
      <c r="D94" s="139">
        <v>19505.564573947435</v>
      </c>
      <c r="E94" s="140">
        <v>10189.980167045134</v>
      </c>
      <c r="F94" s="100">
        <v>10125.577890548375</v>
      </c>
      <c r="G94" s="100">
        <v>10579.190634692759</v>
      </c>
    </row>
    <row r="95" spans="1:7" ht="18" customHeight="1" x14ac:dyDescent="0.2">
      <c r="A95" s="138">
        <v>43404</v>
      </c>
      <c r="B95" s="100">
        <v>17788.000043404001</v>
      </c>
      <c r="C95" s="100">
        <v>17799.000086808002</v>
      </c>
      <c r="D95" s="139">
        <v>17751.415220840594</v>
      </c>
      <c r="E95" s="140">
        <v>10750.064805293641</v>
      </c>
      <c r="F95" s="100">
        <v>10677.483820357587</v>
      </c>
      <c r="G95" s="100">
        <v>10526.773511104129</v>
      </c>
    </row>
    <row r="96" spans="1:7" ht="18" customHeight="1" x14ac:dyDescent="0.2">
      <c r="A96" s="138">
        <v>43434</v>
      </c>
      <c r="B96" s="100">
        <v>19828.000043431999</v>
      </c>
      <c r="C96" s="100">
        <v>19752.000086863998</v>
      </c>
      <c r="D96" s="139">
        <v>19266.391776699202</v>
      </c>
      <c r="E96" s="140">
        <v>11170.750599943203</v>
      </c>
      <c r="F96" s="100">
        <v>11077.603517171052</v>
      </c>
      <c r="G96" s="100">
        <v>11184.939341444495</v>
      </c>
    </row>
    <row r="97" spans="1:7" ht="18" customHeight="1" x14ac:dyDescent="0.2">
      <c r="A97" s="138">
        <v>43465</v>
      </c>
      <c r="B97" s="100">
        <v>20503.000043446002</v>
      </c>
      <c r="C97" s="100">
        <v>20450.000086892003</v>
      </c>
      <c r="D97" s="139">
        <v>20375.186412069401</v>
      </c>
      <c r="E97" s="140">
        <v>12007.395801718281</v>
      </c>
      <c r="F97" s="100">
        <v>11796.508599430683</v>
      </c>
      <c r="G97" s="100">
        <v>12019.553031654992</v>
      </c>
    </row>
    <row r="98" spans="1:7" ht="18" customHeight="1" x14ac:dyDescent="0.2">
      <c r="A98" s="320">
        <v>2018</v>
      </c>
      <c r="B98" s="321">
        <v>22076.000086569999</v>
      </c>
      <c r="C98" s="321">
        <v>22002.380043292</v>
      </c>
      <c r="D98" s="322">
        <v>22409.079228733663</v>
      </c>
      <c r="E98" s="323">
        <v>133951.09049202941</v>
      </c>
      <c r="F98" s="321">
        <v>133677.56804481085</v>
      </c>
      <c r="G98" s="321">
        <v>135510.9415653187</v>
      </c>
    </row>
    <row r="99" spans="1:7" ht="18" customHeight="1" x14ac:dyDescent="0.2">
      <c r="A99" s="138">
        <v>43496</v>
      </c>
      <c r="B99" s="100">
        <v>21506.000043474</v>
      </c>
      <c r="C99" s="100">
        <v>21334.000043474</v>
      </c>
      <c r="D99" s="139">
        <v>21058.281696370002</v>
      </c>
      <c r="E99" s="140">
        <v>12973.213233565992</v>
      </c>
      <c r="F99" s="100">
        <v>12767.597706864253</v>
      </c>
      <c r="G99" s="100">
        <v>12688.838906844974</v>
      </c>
    </row>
    <row r="100" spans="1:7" ht="18" customHeight="1" x14ac:dyDescent="0.2">
      <c r="A100" s="138">
        <v>43524</v>
      </c>
      <c r="B100" s="100">
        <v>20008.000043522999</v>
      </c>
      <c r="C100" s="100">
        <v>20016.000043522999</v>
      </c>
      <c r="D100" s="139">
        <v>20420.369191640399</v>
      </c>
      <c r="E100" s="140">
        <v>11162.205691652298</v>
      </c>
      <c r="F100" s="100">
        <v>11115.273185767252</v>
      </c>
      <c r="G100" s="100">
        <v>11212.483564141166</v>
      </c>
    </row>
    <row r="101" spans="1:7" ht="18" customHeight="1" x14ac:dyDescent="0.2">
      <c r="A101" s="138">
        <v>43555</v>
      </c>
      <c r="B101" s="100">
        <v>19457.000043529999</v>
      </c>
      <c r="C101" s="100">
        <v>19474.000043529999</v>
      </c>
      <c r="D101" s="139">
        <v>19573.69208446574</v>
      </c>
      <c r="E101" s="140">
        <v>11522.198228716159</v>
      </c>
      <c r="F101" s="100">
        <v>11474.325660413329</v>
      </c>
      <c r="G101" s="100">
        <v>11458.053113849368</v>
      </c>
    </row>
    <row r="102" spans="1:7" ht="18" customHeight="1" x14ac:dyDescent="0.2">
      <c r="A102" s="138">
        <v>43585</v>
      </c>
      <c r="B102" s="100">
        <v>17548.000043558</v>
      </c>
      <c r="C102" s="100">
        <v>17605.000043558</v>
      </c>
      <c r="D102" s="139">
        <v>18796.329875006239</v>
      </c>
      <c r="E102" s="140">
        <v>10252.931407540902</v>
      </c>
      <c r="F102" s="100">
        <v>10251.535334796012</v>
      </c>
      <c r="G102" s="100">
        <v>10432.278520150643</v>
      </c>
    </row>
    <row r="103" spans="1:7" ht="18" customHeight="1" x14ac:dyDescent="0.2">
      <c r="A103" s="138">
        <v>43616</v>
      </c>
      <c r="B103" s="100">
        <v>18663.000043614</v>
      </c>
      <c r="C103" s="100">
        <v>18660.000043614</v>
      </c>
      <c r="D103" s="139">
        <v>17977.030753485338</v>
      </c>
      <c r="E103" s="140">
        <v>10412.044595153347</v>
      </c>
      <c r="F103" s="100">
        <v>10413.128554543404</v>
      </c>
      <c r="G103" s="100">
        <v>10218.712617178942</v>
      </c>
    </row>
    <row r="104" spans="1:7" ht="18" customHeight="1" x14ac:dyDescent="0.2">
      <c r="A104" s="138">
        <v>43646</v>
      </c>
      <c r="B104" s="100">
        <v>21623.000043642001</v>
      </c>
      <c r="C104" s="100">
        <v>21570.000043642001</v>
      </c>
      <c r="D104" s="139">
        <v>21239.183834088934</v>
      </c>
      <c r="E104" s="140">
        <v>10939.357107305757</v>
      </c>
      <c r="F104" s="100">
        <v>10939.669220660577</v>
      </c>
      <c r="G104" s="100">
        <v>10608.52149947866</v>
      </c>
    </row>
    <row r="105" spans="1:7" ht="18" customHeight="1" x14ac:dyDescent="0.2">
      <c r="A105" s="138">
        <v>43677</v>
      </c>
      <c r="B105" s="100">
        <v>22060.999972060999</v>
      </c>
      <c r="C105" s="100">
        <v>22105.000043649001</v>
      </c>
      <c r="D105" s="139">
        <v>21120.520768635968</v>
      </c>
      <c r="E105" s="140">
        <v>11763.997440951192</v>
      </c>
      <c r="F105" s="100">
        <v>11911.118225193319</v>
      </c>
      <c r="G105" s="100">
        <v>12446.188724736012</v>
      </c>
    </row>
    <row r="106" spans="1:7" ht="18" customHeight="1" x14ac:dyDescent="0.2">
      <c r="A106" s="138">
        <v>43708</v>
      </c>
      <c r="B106" s="100">
        <v>21199.999971199999</v>
      </c>
      <c r="C106" s="100">
        <v>21550.000043683998</v>
      </c>
      <c r="D106" s="139">
        <v>22490.454653872865</v>
      </c>
      <c r="E106" s="140">
        <v>11598.210902692095</v>
      </c>
      <c r="F106" s="100">
        <v>11669.505427754255</v>
      </c>
      <c r="G106" s="100">
        <v>11798.584258728943</v>
      </c>
    </row>
    <row r="107" spans="1:7" ht="18" customHeight="1" x14ac:dyDescent="0.2">
      <c r="A107" s="138">
        <v>43738</v>
      </c>
      <c r="B107" s="100">
        <v>19469.839969469842</v>
      </c>
      <c r="C107" s="100">
        <v>18920.000043718999</v>
      </c>
      <c r="D107" s="139">
        <v>18958.975741967686</v>
      </c>
      <c r="E107" s="140">
        <v>10564.492609334029</v>
      </c>
      <c r="F107" s="100">
        <v>10160.875016475129</v>
      </c>
      <c r="G107" s="100">
        <v>10167.630211021618</v>
      </c>
    </row>
    <row r="108" spans="1:7" ht="18" customHeight="1" x14ac:dyDescent="0.2">
      <c r="A108" s="138">
        <v>43769</v>
      </c>
      <c r="B108" s="100">
        <v>17559</v>
      </c>
      <c r="C108" s="100">
        <v>17534.999967535001</v>
      </c>
      <c r="D108" s="139">
        <v>18814.592039937099</v>
      </c>
      <c r="E108" s="140">
        <v>10788.004665818073</v>
      </c>
      <c r="F108" s="100">
        <v>10681.717899922256</v>
      </c>
      <c r="G108" s="100">
        <v>10446.883595148198</v>
      </c>
    </row>
    <row r="109" spans="1:7" ht="18" customHeight="1" x14ac:dyDescent="0.2">
      <c r="A109" s="138">
        <v>43799</v>
      </c>
      <c r="B109" s="100">
        <v>19597</v>
      </c>
      <c r="C109" s="100">
        <v>19733.999969733999</v>
      </c>
      <c r="D109" s="139">
        <v>19001.86347886088</v>
      </c>
      <c r="E109" s="140">
        <v>11194.652447243652</v>
      </c>
      <c r="F109" s="100">
        <v>11149.882783638011</v>
      </c>
      <c r="G109" s="100">
        <v>11094.208079412163</v>
      </c>
    </row>
    <row r="110" spans="1:7" ht="18" customHeight="1" x14ac:dyDescent="0.2">
      <c r="A110" s="138">
        <v>43830</v>
      </c>
      <c r="B110" s="100">
        <v>20307</v>
      </c>
      <c r="C110" s="100">
        <v>20436.999970436998</v>
      </c>
      <c r="D110" s="139">
        <v>20974</v>
      </c>
      <c r="E110" s="140">
        <v>12086.676551209333</v>
      </c>
      <c r="F110" s="100">
        <v>12159.471879226196</v>
      </c>
      <c r="G110" s="100">
        <v>12094.180208857009</v>
      </c>
    </row>
    <row r="111" spans="1:7" ht="18" customHeight="1" x14ac:dyDescent="0.2">
      <c r="A111" s="320">
        <v>2019</v>
      </c>
      <c r="B111" s="321">
        <v>22060.999972060999</v>
      </c>
      <c r="C111" s="321">
        <v>22105.000043649001</v>
      </c>
      <c r="D111" s="322">
        <v>22490.454653872865</v>
      </c>
      <c r="E111" s="323">
        <v>135257.98488118284</v>
      </c>
      <c r="F111" s="321">
        <v>134694.10089525397</v>
      </c>
      <c r="G111" s="321">
        <v>134666.56329954768</v>
      </c>
    </row>
    <row r="112" spans="1:7" ht="18" customHeight="1" x14ac:dyDescent="0.2">
      <c r="A112" s="138">
        <v>43861</v>
      </c>
      <c r="B112" s="100">
        <v>21185.000438387917</v>
      </c>
      <c r="C112" s="100">
        <v>21115</v>
      </c>
      <c r="D112" s="139">
        <v>21137.872842656867</v>
      </c>
      <c r="E112" s="140">
        <v>12859.458757177199</v>
      </c>
      <c r="F112" s="100">
        <v>12814.623563880008</v>
      </c>
      <c r="G112" s="100">
        <v>12460.940475025907</v>
      </c>
    </row>
    <row r="113" spans="1:7" ht="18" customHeight="1" x14ac:dyDescent="0.2">
      <c r="A113" s="138">
        <v>43889</v>
      </c>
      <c r="B113" s="100">
        <v>19917.000438667917</v>
      </c>
      <c r="C113" s="100">
        <v>19853</v>
      </c>
      <c r="D113" s="139">
        <v>19776.028147667068</v>
      </c>
      <c r="E113" s="140">
        <v>11586.675366515841</v>
      </c>
      <c r="F113" s="100">
        <v>11545.245807429083</v>
      </c>
      <c r="G113" s="100">
        <v>11253.181385030555</v>
      </c>
    </row>
    <row r="114" spans="1:7" ht="18" customHeight="1" x14ac:dyDescent="0.2">
      <c r="A114" s="138">
        <v>43921</v>
      </c>
      <c r="B114" s="100">
        <v>19377.000438947918</v>
      </c>
      <c r="C114" s="100">
        <v>19318</v>
      </c>
      <c r="D114" s="139">
        <v>19680.948023457</v>
      </c>
      <c r="E114" s="140">
        <v>11522.321994992019</v>
      </c>
      <c r="F114" s="100">
        <v>11491.167994762251</v>
      </c>
      <c r="G114" s="100">
        <v>11058.309836407032</v>
      </c>
    </row>
    <row r="115" spans="1:7" ht="18" customHeight="1" x14ac:dyDescent="0.2">
      <c r="A115" s="138">
        <v>43951</v>
      </c>
      <c r="B115" s="100">
        <v>17302.000439227915</v>
      </c>
      <c r="C115" s="100">
        <v>17323.000439227915</v>
      </c>
      <c r="D115" s="139">
        <v>16515.78478266007</v>
      </c>
      <c r="E115" s="140">
        <v>10229.14827274273</v>
      </c>
      <c r="F115" s="100">
        <v>10269.931152570083</v>
      </c>
      <c r="G115" s="100">
        <v>9383.355363055698</v>
      </c>
    </row>
    <row r="116" spans="1:7" ht="18" customHeight="1" x14ac:dyDescent="0.2">
      <c r="A116" s="138">
        <v>43982</v>
      </c>
      <c r="B116" s="100">
        <v>17426</v>
      </c>
      <c r="C116" s="100">
        <v>18560.000439787502</v>
      </c>
      <c r="D116" s="139">
        <v>18761.283562475568</v>
      </c>
      <c r="E116" s="140">
        <v>9434.3780000000006</v>
      </c>
      <c r="F116" s="100">
        <v>10330.831527222274</v>
      </c>
      <c r="G116" s="100">
        <v>9306.4436165489878</v>
      </c>
    </row>
    <row r="117" spans="1:7" ht="18" customHeight="1" x14ac:dyDescent="0.2">
      <c r="A117" s="138">
        <v>44012</v>
      </c>
      <c r="B117" s="100">
        <v>20034</v>
      </c>
      <c r="C117" s="100">
        <v>21540.000440067499</v>
      </c>
      <c r="D117" s="139">
        <v>20741.871840437096</v>
      </c>
      <c r="E117" s="140">
        <v>10274.388999999999</v>
      </c>
      <c r="F117" s="100">
        <v>11220.271206759713</v>
      </c>
      <c r="G117" s="100">
        <v>10596.651246304111</v>
      </c>
    </row>
    <row r="118" spans="1:7" ht="18" customHeight="1" x14ac:dyDescent="0.2">
      <c r="A118" s="138">
        <v>44043</v>
      </c>
      <c r="B118" s="100">
        <v>22364.440416667196</v>
      </c>
      <c r="C118" s="100">
        <v>22195.000440206666</v>
      </c>
      <c r="D118" s="139">
        <v>24057.73667279397</v>
      </c>
      <c r="E118" s="140">
        <v>11731.693571885389</v>
      </c>
      <c r="F118" s="100">
        <v>12010.25465956587</v>
      </c>
      <c r="G118" s="100">
        <v>12529.717207099093</v>
      </c>
    </row>
    <row r="119" spans="1:7" ht="18" customHeight="1" x14ac:dyDescent="0.2">
      <c r="A119" s="138">
        <v>44074</v>
      </c>
      <c r="B119" s="100">
        <v>21631.440626667194</v>
      </c>
      <c r="C119" s="100">
        <v>21362.000440626667</v>
      </c>
      <c r="D119" s="139">
        <v>25317.7534519896</v>
      </c>
      <c r="E119" s="140">
        <v>11441.590802525394</v>
      </c>
      <c r="F119" s="100">
        <v>11604.680441802851</v>
      </c>
      <c r="G119" s="100">
        <v>12338.19384428702</v>
      </c>
    </row>
    <row r="120" spans="1:7" ht="18" customHeight="1" x14ac:dyDescent="0.2">
      <c r="A120" s="138">
        <v>44104</v>
      </c>
      <c r="B120" s="100">
        <v>20312.440766667194</v>
      </c>
      <c r="C120" s="100">
        <v>18817.000440837917</v>
      </c>
      <c r="D120" s="139">
        <v>19254.206155397813</v>
      </c>
      <c r="E120" s="140">
        <v>10356.112447850383</v>
      </c>
      <c r="F120" s="100">
        <v>10324.372942067765</v>
      </c>
      <c r="G120" s="100">
        <v>10011.23554004994</v>
      </c>
    </row>
    <row r="121" spans="1:7" ht="18" customHeight="1" x14ac:dyDescent="0.2">
      <c r="A121" s="138">
        <v>44135</v>
      </c>
      <c r="B121" s="100">
        <v>17039.97266506025</v>
      </c>
      <c r="C121" s="100">
        <v>16560.441327500528</v>
      </c>
      <c r="D121" s="139">
        <v>17587.316385023267</v>
      </c>
      <c r="E121" s="140">
        <v>10040.787348871439</v>
      </c>
      <c r="F121" s="100">
        <v>10056.389256365394</v>
      </c>
      <c r="G121" s="100">
        <v>10349.59818950692</v>
      </c>
    </row>
    <row r="122" spans="1:7" ht="18" customHeight="1" x14ac:dyDescent="0.2">
      <c r="A122" s="138">
        <v>44165</v>
      </c>
      <c r="B122" s="100">
        <v>18891.913392078794</v>
      </c>
      <c r="C122" s="100">
        <v>18730.441617083859</v>
      </c>
      <c r="D122" s="139">
        <v>19416.197499752932</v>
      </c>
      <c r="E122" s="140">
        <v>10531.605791929167</v>
      </c>
      <c r="F122" s="100">
        <v>10535.571887050382</v>
      </c>
      <c r="G122" s="100">
        <v>10693.853217585598</v>
      </c>
    </row>
    <row r="123" spans="1:7" ht="18" customHeight="1" x14ac:dyDescent="0.2">
      <c r="A123" s="138">
        <v>44196</v>
      </c>
      <c r="B123" s="100">
        <v>19805.165099422247</v>
      </c>
      <c r="C123" s="100">
        <v>19574.441747500528</v>
      </c>
      <c r="D123" s="139">
        <v>20975.345533827534</v>
      </c>
      <c r="E123" s="140">
        <v>11815.088677828377</v>
      </c>
      <c r="F123" s="100">
        <v>11796.379710205394</v>
      </c>
      <c r="G123" s="100">
        <v>11932.803854140222</v>
      </c>
    </row>
    <row r="124" spans="1:7" ht="18" customHeight="1" x14ac:dyDescent="0.2">
      <c r="A124" s="320">
        <v>2020</v>
      </c>
      <c r="B124" s="321">
        <v>22364.440416667196</v>
      </c>
      <c r="C124" s="321">
        <v>22195.000440206666</v>
      </c>
      <c r="D124" s="322">
        <v>25317.7534519896</v>
      </c>
      <c r="E124" s="323">
        <v>131823.25003231791</v>
      </c>
      <c r="F124" s="321">
        <v>133999.72014968106</v>
      </c>
      <c r="G124" s="321">
        <v>131914.28377504108</v>
      </c>
    </row>
    <row r="125" spans="1:7" ht="18" customHeight="1" x14ac:dyDescent="0.2">
      <c r="A125" s="138">
        <v>44227</v>
      </c>
      <c r="B125" s="100">
        <v>21176.000486461708</v>
      </c>
      <c r="C125" s="100">
        <v>20837.460481384704</v>
      </c>
      <c r="D125" s="139">
        <v>20951.643146450133</v>
      </c>
      <c r="E125" s="140">
        <v>12539.161066055622</v>
      </c>
      <c r="F125" s="100">
        <v>12334.658839374983</v>
      </c>
      <c r="G125" s="100">
        <v>12307.607069613206</v>
      </c>
    </row>
    <row r="126" spans="1:7" ht="18" customHeight="1" x14ac:dyDescent="0.2">
      <c r="A126" s="138">
        <v>44255</v>
      </c>
      <c r="B126" s="100">
        <v>20760.000486538705</v>
      </c>
      <c r="C126" s="100">
        <v>20423.617288138703</v>
      </c>
      <c r="D126" s="139">
        <v>20175.4671540706</v>
      </c>
      <c r="E126" s="140">
        <v>11073.476464922986</v>
      </c>
      <c r="F126" s="100">
        <v>10834.284723965551</v>
      </c>
      <c r="G126" s="100">
        <v>11144.378306935909</v>
      </c>
    </row>
    <row r="127" spans="1:7" ht="18" customHeight="1" x14ac:dyDescent="0.2">
      <c r="A127" s="138">
        <v>44286</v>
      </c>
      <c r="B127" s="100">
        <v>19384.000486846708</v>
      </c>
      <c r="C127" s="100">
        <v>18914.351513346708</v>
      </c>
      <c r="D127" s="139">
        <v>19868.256646254998</v>
      </c>
      <c r="E127" s="140">
        <v>11497.712538919459</v>
      </c>
      <c r="F127" s="100">
        <v>11108.348724846715</v>
      </c>
      <c r="G127" s="100">
        <v>11249.561623235499</v>
      </c>
    </row>
    <row r="128" spans="1:7" ht="18" customHeight="1" x14ac:dyDescent="0.2">
      <c r="A128" s="138">
        <v>44316</v>
      </c>
      <c r="B128" s="100">
        <v>17070.000885885831</v>
      </c>
      <c r="C128" s="100">
        <v>16953.000487231708</v>
      </c>
      <c r="D128" s="139">
        <v>17618.784639391168</v>
      </c>
      <c r="E128" s="140">
        <v>10244.80347085303</v>
      </c>
      <c r="F128" s="100">
        <v>10129.180305049587</v>
      </c>
      <c r="G128" s="100">
        <v>10097.716550515275</v>
      </c>
    </row>
    <row r="129" spans="1:7" ht="18" customHeight="1" x14ac:dyDescent="0.2">
      <c r="A129" s="138">
        <v>44347</v>
      </c>
      <c r="B129" s="100">
        <v>18055.334220186665</v>
      </c>
      <c r="C129" s="100">
        <v>17941.000487769794</v>
      </c>
      <c r="D129" s="139">
        <v>18021.517223971205</v>
      </c>
      <c r="E129" s="140">
        <v>10152.068060222638</v>
      </c>
      <c r="F129" s="100">
        <v>10150.01169789799</v>
      </c>
      <c r="G129" s="100">
        <v>9986.9371403585974</v>
      </c>
    </row>
    <row r="130" spans="1:7" ht="18" customHeight="1" x14ac:dyDescent="0.2">
      <c r="A130" s="138">
        <v>44377</v>
      </c>
      <c r="B130" s="100">
        <v>22162.000887413749</v>
      </c>
      <c r="C130" s="100">
        <v>22212.510488524156</v>
      </c>
      <c r="D130" s="139">
        <v>21528.490826219528</v>
      </c>
      <c r="E130" s="140">
        <v>10747.585216012276</v>
      </c>
      <c r="F130" s="100">
        <v>10755.508157283943</v>
      </c>
      <c r="G130" s="100">
        <v>10840.88562281924</v>
      </c>
    </row>
    <row r="131" spans="1:7" ht="18" customHeight="1" x14ac:dyDescent="0.2">
      <c r="A131" s="138">
        <v>44408</v>
      </c>
      <c r="B131" s="100">
        <v>22413.000488462334</v>
      </c>
      <c r="C131" s="100">
        <v>22500.000888113333</v>
      </c>
      <c r="D131" s="139">
        <v>22251.482109406566</v>
      </c>
      <c r="E131" s="140">
        <v>11806.507360433032</v>
      </c>
      <c r="F131" s="100">
        <v>11818.469562644887</v>
      </c>
      <c r="G131" s="100">
        <v>11970.983160471607</v>
      </c>
    </row>
    <row r="132" spans="1:7" ht="18" customHeight="1" x14ac:dyDescent="0.2">
      <c r="A132" s="138">
        <v>44439</v>
      </c>
      <c r="B132" s="100">
        <v>22235.000488693331</v>
      </c>
      <c r="C132" s="100">
        <v>22332.00088853333</v>
      </c>
      <c r="D132" s="139">
        <v>21854.472847817364</v>
      </c>
      <c r="E132" s="140">
        <v>11706.266295904745</v>
      </c>
      <c r="F132" s="100">
        <v>11708.335079903778</v>
      </c>
      <c r="G132" s="100">
        <v>12072.079096174255</v>
      </c>
    </row>
    <row r="133" spans="1:7" ht="18" customHeight="1" x14ac:dyDescent="0.2">
      <c r="A133" s="138">
        <v>44469</v>
      </c>
      <c r="B133" s="100">
        <v>21212.000488924336</v>
      </c>
      <c r="C133" s="100">
        <v>21307.000888953335</v>
      </c>
      <c r="D133" s="139">
        <v>18979.891746426827</v>
      </c>
      <c r="E133" s="140">
        <v>10472.683909015885</v>
      </c>
      <c r="F133" s="100">
        <v>10482.899451613162</v>
      </c>
      <c r="G133" s="100">
        <v>10401.305761048123</v>
      </c>
    </row>
    <row r="134" spans="1:7" ht="18" customHeight="1" x14ac:dyDescent="0.2">
      <c r="A134" s="138">
        <v>44500</v>
      </c>
      <c r="B134" s="100">
        <v>17270.714680809142</v>
      </c>
      <c r="C134" s="100">
        <v>17261.000489464252</v>
      </c>
      <c r="D134" s="139">
        <v>17606.860209881757</v>
      </c>
      <c r="E134" s="140">
        <v>10365.037550505318</v>
      </c>
      <c r="F134" s="100">
        <v>10433.280002610643</v>
      </c>
      <c r="G134" s="100">
        <v>10429.48285762359</v>
      </c>
    </row>
    <row r="135" spans="1:7" ht="18" customHeight="1" x14ac:dyDescent="0.2">
      <c r="A135" s="138">
        <v>44530</v>
      </c>
      <c r="B135" s="100">
        <v>19227.379968415058</v>
      </c>
      <c r="C135" s="100">
        <v>19228.333823116125</v>
      </c>
      <c r="D135" s="139">
        <v>19684.716555830633</v>
      </c>
      <c r="E135" s="140">
        <v>10886.7659417042</v>
      </c>
      <c r="F135" s="100">
        <v>10903.21435256656</v>
      </c>
      <c r="G135" s="100">
        <v>11017.325806309093</v>
      </c>
    </row>
    <row r="136" spans="1:7" ht="18" customHeight="1" x14ac:dyDescent="0.2">
      <c r="A136" s="138">
        <v>44561</v>
      </c>
      <c r="B136" s="100">
        <v>20088.896774308891</v>
      </c>
      <c r="C136" s="100">
        <v>20071.333823413122</v>
      </c>
      <c r="D136" s="139">
        <v>21331.557874936534</v>
      </c>
      <c r="E136" s="140">
        <v>11984.492485393506</v>
      </c>
      <c r="F136" s="100">
        <v>11986.88569790172</v>
      </c>
      <c r="G136" s="100">
        <v>12185.941791981408</v>
      </c>
    </row>
    <row r="137" spans="1:7" ht="18" customHeight="1" x14ac:dyDescent="0.2">
      <c r="A137" s="320">
        <v>2021</v>
      </c>
      <c r="B137" s="321">
        <v>22413.000488462334</v>
      </c>
      <c r="C137" s="321">
        <v>22500.000888113333</v>
      </c>
      <c r="D137" s="322">
        <v>22251.482109406566</v>
      </c>
      <c r="E137" s="323">
        <v>133476.5603599427</v>
      </c>
      <c r="F137" s="321">
        <v>132645.07659565951</v>
      </c>
      <c r="G137" s="321">
        <v>133704.20478708579</v>
      </c>
    </row>
    <row r="138" spans="1:7" ht="18" customHeight="1" x14ac:dyDescent="0.2">
      <c r="A138" s="138">
        <v>44592</v>
      </c>
      <c r="B138" s="100">
        <v>20983.667112544168</v>
      </c>
      <c r="C138" s="100">
        <v>20940.125821738569</v>
      </c>
      <c r="D138" s="139">
        <v>21334.101786842533</v>
      </c>
      <c r="E138" s="140">
        <v>12536.957556264775</v>
      </c>
      <c r="F138" s="100">
        <v>12489.79937158406</v>
      </c>
      <c r="G138" s="100">
        <v>12928.553159457333</v>
      </c>
    </row>
    <row r="139" spans="1:7" ht="18" customHeight="1" x14ac:dyDescent="0.2">
      <c r="A139" s="138">
        <v>44620</v>
      </c>
      <c r="B139" s="100">
        <v>20446.000445947499</v>
      </c>
      <c r="C139" s="100">
        <v>20331.488757033389</v>
      </c>
      <c r="D139" s="139">
        <v>20782.3286787662</v>
      </c>
      <c r="E139" s="140">
        <v>11208.711980617385</v>
      </c>
      <c r="F139" s="100">
        <v>11171.951706239581</v>
      </c>
      <c r="G139" s="100">
        <v>11400.516460082434</v>
      </c>
    </row>
    <row r="140" spans="1:7" ht="18" customHeight="1" x14ac:dyDescent="0.2">
      <c r="A140" s="138">
        <v>44651</v>
      </c>
      <c r="B140" s="100">
        <v>19401.33377956125</v>
      </c>
      <c r="C140" s="100">
        <v>19482.582751952537</v>
      </c>
      <c r="D140" s="139">
        <v>19941.270699377932</v>
      </c>
      <c r="E140" s="140">
        <v>11617.512527918372</v>
      </c>
      <c r="F140" s="100">
        <v>11591.15507693421</v>
      </c>
      <c r="G140" s="100">
        <v>11793.695555180442</v>
      </c>
    </row>
    <row r="141" spans="1:7" ht="18" customHeight="1" x14ac:dyDescent="0.2">
      <c r="A141" s="138">
        <v>44681</v>
      </c>
      <c r="B141" s="100">
        <v>17251.000491235707</v>
      </c>
      <c r="C141" s="100">
        <v>17264.000446577917</v>
      </c>
      <c r="D141" s="139">
        <v>17752.393538632336</v>
      </c>
      <c r="E141" s="140">
        <v>10239.112011863948</v>
      </c>
      <c r="F141" s="100">
        <v>10244.189314885565</v>
      </c>
      <c r="G141" s="100">
        <v>10311.159226314865</v>
      </c>
    </row>
    <row r="142" spans="1:7" ht="18" customHeight="1" x14ac:dyDescent="0.2">
      <c r="A142" s="138">
        <v>44712</v>
      </c>
      <c r="B142" s="100">
        <v>18269.000491773335</v>
      </c>
      <c r="C142" s="100">
        <v>18273.667113733336</v>
      </c>
      <c r="D142" s="139">
        <v>20136.001365511434</v>
      </c>
      <c r="E142" s="140">
        <v>10372.287798550144</v>
      </c>
      <c r="F142" s="100">
        <v>10375.467422935058</v>
      </c>
      <c r="G142" s="100">
        <v>10137.694691603239</v>
      </c>
    </row>
    <row r="143" spans="1:7" ht="18" customHeight="1" x14ac:dyDescent="0.2">
      <c r="A143" s="138">
        <v>44742</v>
      </c>
      <c r="B143" s="100">
        <v>22161.000492528681</v>
      </c>
      <c r="C143" s="100">
        <v>22173.000447794013</v>
      </c>
      <c r="D143" s="139">
        <v>22101.709187850367</v>
      </c>
      <c r="E143" s="140">
        <v>10967.983629191729</v>
      </c>
      <c r="F143" s="100">
        <v>10969.056583784704</v>
      </c>
      <c r="G143" s="100">
        <v>11002.226738758547</v>
      </c>
    </row>
    <row r="144" spans="1:7" ht="18" customHeight="1" x14ac:dyDescent="0.2">
      <c r="A144" s="138">
        <v>44773</v>
      </c>
      <c r="B144" s="100">
        <v>22542.000492759889</v>
      </c>
      <c r="C144" s="100">
        <v>22546.000492389332</v>
      </c>
      <c r="D144" s="139">
        <v>22484.951587411411</v>
      </c>
      <c r="E144" s="140">
        <v>11893.905685080184</v>
      </c>
      <c r="F144" s="100">
        <v>11889.69832897275</v>
      </c>
      <c r="G144" s="100">
        <v>12411.015968552725</v>
      </c>
    </row>
    <row r="145" spans="1:7" ht="18" customHeight="1" x14ac:dyDescent="0.2">
      <c r="A145" s="138">
        <v>44804</v>
      </c>
      <c r="B145" s="100">
        <v>22430.000492697334</v>
      </c>
      <c r="C145" s="100">
        <v>22399.000492697334</v>
      </c>
      <c r="D145" s="139">
        <v>23477.934583177965</v>
      </c>
      <c r="E145" s="140">
        <v>12028.322097118851</v>
      </c>
      <c r="F145" s="100">
        <v>12019.728609608343</v>
      </c>
      <c r="G145" s="100">
        <v>11998.931402134585</v>
      </c>
    </row>
    <row r="146" spans="1:7" ht="18" customHeight="1" x14ac:dyDescent="0.2">
      <c r="A146" s="138">
        <v>44834</v>
      </c>
      <c r="B146" s="100">
        <v>21489.000492928331</v>
      </c>
      <c r="C146" s="100">
        <v>21346.000492928331</v>
      </c>
      <c r="D146" s="139">
        <v>20446.227644706665</v>
      </c>
      <c r="E146" s="140">
        <v>10551.08507784709</v>
      </c>
      <c r="F146" s="100">
        <v>10488.144778589651</v>
      </c>
      <c r="G146" s="100">
        <v>10678.490713687323</v>
      </c>
    </row>
    <row r="147" spans="1:7" ht="18" customHeight="1" x14ac:dyDescent="0.2">
      <c r="A147" s="138">
        <v>44865</v>
      </c>
      <c r="B147" s="100">
        <v>17559.000493916858</v>
      </c>
      <c r="C147" s="100">
        <v>17550.000493916858</v>
      </c>
      <c r="D147" s="139">
        <v>17724.623550405599</v>
      </c>
      <c r="E147" s="140">
        <v>10603.008419572028</v>
      </c>
      <c r="F147" s="100">
        <v>10584.023183129706</v>
      </c>
      <c r="G147" s="100">
        <v>10447.082510234533</v>
      </c>
    </row>
    <row r="148" spans="1:7" ht="18" customHeight="1" x14ac:dyDescent="0.2">
      <c r="A148" s="138">
        <v>44895</v>
      </c>
      <c r="B148" s="100">
        <v>19812.000493852789</v>
      </c>
      <c r="C148" s="100">
        <v>19791.000493852789</v>
      </c>
      <c r="D148" s="139">
        <v>19389.657538276733</v>
      </c>
      <c r="E148" s="140">
        <v>11151.071134606071</v>
      </c>
      <c r="F148" s="100">
        <v>11134.340023071132</v>
      </c>
      <c r="G148" s="100">
        <v>11128.325492275861</v>
      </c>
    </row>
    <row r="149" spans="1:7" ht="18" customHeight="1" x14ac:dyDescent="0.2">
      <c r="A149" s="138">
        <v>44926</v>
      </c>
      <c r="B149" s="100">
        <v>20241.000494378819</v>
      </c>
      <c r="C149" s="100">
        <v>20225.000494378819</v>
      </c>
      <c r="D149" s="139">
        <v>20584.524110658465</v>
      </c>
      <c r="E149" s="140">
        <v>12191.960869224429</v>
      </c>
      <c r="F149" s="100">
        <v>12176.10810868748</v>
      </c>
      <c r="G149" s="100">
        <v>12412.753430114297</v>
      </c>
    </row>
    <row r="150" spans="1:7" ht="18" customHeight="1" x14ac:dyDescent="0.2">
      <c r="A150" s="320">
        <v>2022</v>
      </c>
      <c r="B150" s="321">
        <v>22542.000492759889</v>
      </c>
      <c r="C150" s="321">
        <v>22546.000492389332</v>
      </c>
      <c r="D150" s="322">
        <v>23477.934583177965</v>
      </c>
      <c r="E150" s="323">
        <v>135361.91878785501</v>
      </c>
      <c r="F150" s="321">
        <v>135133.66250842222</v>
      </c>
      <c r="G150" s="321">
        <v>136650.44534839617</v>
      </c>
    </row>
    <row r="151" spans="1:7" ht="18" customHeight="1" x14ac:dyDescent="0.2">
      <c r="A151" s="138">
        <v>44957</v>
      </c>
      <c r="B151" s="100">
        <v>21170.333782850834</v>
      </c>
      <c r="C151" s="100">
        <v>21255.000494469252</v>
      </c>
      <c r="D151" s="139">
        <v>21435.139872887532</v>
      </c>
      <c r="E151" s="140">
        <v>12663.6553762639</v>
      </c>
      <c r="F151" s="100">
        <v>12762.260348746368</v>
      </c>
      <c r="G151" s="100">
        <v>13052.767980720775</v>
      </c>
    </row>
    <row r="152" spans="1:7" ht="18" customHeight="1" x14ac:dyDescent="0.2">
      <c r="A152" s="138">
        <v>44985</v>
      </c>
      <c r="B152" s="100">
        <v>20892.333782920832</v>
      </c>
      <c r="C152" s="100">
        <v>20984.00049454625</v>
      </c>
      <c r="D152" s="139">
        <v>20433.011160670732</v>
      </c>
      <c r="E152" s="140">
        <v>11375.0621683189</v>
      </c>
      <c r="F152" s="100">
        <v>11461.307574284565</v>
      </c>
      <c r="G152" s="100">
        <v>11325.823537128503</v>
      </c>
    </row>
    <row r="153" spans="1:7" ht="18" customHeight="1" x14ac:dyDescent="0.2">
      <c r="A153" s="138">
        <v>45016</v>
      </c>
      <c r="B153" s="100">
        <v>19701.048540164109</v>
      </c>
      <c r="C153" s="100">
        <v>19818.000494854707</v>
      </c>
      <c r="D153" s="139">
        <v>19000.885298954869</v>
      </c>
      <c r="E153" s="140">
        <v>11846.652773663227</v>
      </c>
      <c r="F153" s="100">
        <v>11951.16973302549</v>
      </c>
      <c r="G153" s="100">
        <v>11814.749437330853</v>
      </c>
    </row>
    <row r="154" spans="1:7" ht="18" customHeight="1" x14ac:dyDescent="0.2">
      <c r="A154" s="138">
        <v>45046</v>
      </c>
      <c r="B154" s="100">
        <v>17785.999594803874</v>
      </c>
      <c r="C154" s="100">
        <v>17831.000450217918</v>
      </c>
      <c r="D154" s="139">
        <v>19103.371924332798</v>
      </c>
      <c r="E154" s="140">
        <v>10349.265263117813</v>
      </c>
      <c r="F154" s="100">
        <v>10370.0520785997</v>
      </c>
      <c r="G154" s="100">
        <v>10374.843744386868</v>
      </c>
    </row>
    <row r="155" spans="1:7" ht="18" customHeight="1" x14ac:dyDescent="0.2">
      <c r="A155" s="138">
        <v>45077</v>
      </c>
      <c r="B155" s="100">
        <v>18869.999594751778</v>
      </c>
      <c r="C155" s="100">
        <v>18912.000451227446</v>
      </c>
      <c r="D155" s="139">
        <v>18001.587713700068</v>
      </c>
      <c r="E155" s="140">
        <v>10418.805715795983</v>
      </c>
      <c r="F155" s="100">
        <v>10440.361094611028</v>
      </c>
      <c r="G155" s="100">
        <v>10473.658444248915</v>
      </c>
    </row>
    <row r="156" spans="1:7" ht="18" customHeight="1" x14ac:dyDescent="0.2">
      <c r="A156" s="138">
        <v>45107</v>
      </c>
      <c r="B156" s="100">
        <v>21884.999594500059</v>
      </c>
      <c r="C156" s="100">
        <v>21931.000451507723</v>
      </c>
      <c r="D156" s="139">
        <v>22417.476437660502</v>
      </c>
      <c r="E156" s="140">
        <v>10652.495980513671</v>
      </c>
      <c r="F156" s="100">
        <v>10672.728883064083</v>
      </c>
      <c r="G156" s="100">
        <v>11230.680523163976</v>
      </c>
    </row>
    <row r="157" spans="1:7" ht="18" customHeight="1" x14ac:dyDescent="0.2">
      <c r="A157" s="138">
        <v>45138</v>
      </c>
      <c r="B157" s="100">
        <v>22445.999594311266</v>
      </c>
      <c r="C157" s="100">
        <v>22438.999593797002</v>
      </c>
      <c r="D157" s="139">
        <v>23368.372412267669</v>
      </c>
      <c r="E157" s="140">
        <v>11858.900217884606</v>
      </c>
      <c r="F157" s="100">
        <v>11846.92334816051</v>
      </c>
      <c r="G157" s="100">
        <v>12455.018648635383</v>
      </c>
    </row>
    <row r="158" spans="1:7" ht="18" customHeight="1" x14ac:dyDescent="0.2">
      <c r="A158" s="138">
        <v>45169</v>
      </c>
      <c r="B158" s="100">
        <v>22396.999593544999</v>
      </c>
      <c r="C158" s="100">
        <v>22393.999593544999</v>
      </c>
      <c r="D158" s="139">
        <v>21865.195588527327</v>
      </c>
      <c r="E158" s="140">
        <v>12249.917083808563</v>
      </c>
      <c r="F158" s="100">
        <v>12236.969761921677</v>
      </c>
      <c r="G158" s="100">
        <v>12005.325349152166</v>
      </c>
    </row>
    <row r="159" spans="1:7" ht="18" customHeight="1" x14ac:dyDescent="0.2">
      <c r="A159" s="138">
        <v>45199</v>
      </c>
      <c r="B159" s="100">
        <v>21479.999593419001</v>
      </c>
      <c r="C159" s="100">
        <v>21517.999593419001</v>
      </c>
      <c r="D159" s="139">
        <v>21317.394153726196</v>
      </c>
      <c r="E159" s="140">
        <v>10718.973934554806</v>
      </c>
      <c r="F159" s="100">
        <v>10702.491702367432</v>
      </c>
      <c r="G159" s="100">
        <v>10685.100424664839</v>
      </c>
    </row>
    <row r="160" spans="1:7" ht="18" customHeight="1" x14ac:dyDescent="0.2">
      <c r="A160" s="138">
        <v>45230</v>
      </c>
      <c r="B160" s="100">
        <v>17668.04520375</v>
      </c>
      <c r="C160" s="100">
        <v>17669.332926499581</v>
      </c>
      <c r="D160" s="139">
        <v>19208.567518526899</v>
      </c>
      <c r="E160" s="140">
        <v>10593.967000000001</v>
      </c>
      <c r="F160" s="100">
        <v>10600.345442667636</v>
      </c>
      <c r="G160" s="100">
        <v>10757.130151644142</v>
      </c>
    </row>
    <row r="161" spans="1:7" ht="18" customHeight="1" x14ac:dyDescent="0.2">
      <c r="A161" s="138">
        <v>45260</v>
      </c>
      <c r="B161" s="100">
        <v>19742.045259708335</v>
      </c>
      <c r="C161" s="100">
        <v>19755.332925995957</v>
      </c>
      <c r="D161" s="139">
        <v>20453.210822860001</v>
      </c>
      <c r="E161" s="140">
        <v>11007.299000000001</v>
      </c>
      <c r="F161" s="100">
        <v>11013.259620730978</v>
      </c>
      <c r="G161" s="100">
        <v>11478.501633234504</v>
      </c>
    </row>
    <row r="162" spans="1:7" ht="18" customHeight="1" x14ac:dyDescent="0.2">
      <c r="A162" s="138">
        <v>45291</v>
      </c>
      <c r="B162" s="100">
        <v>20346.045273708332</v>
      </c>
      <c r="C162" s="100">
        <v>20354.666259203292</v>
      </c>
      <c r="D162" s="139">
        <v>21211.1571016628</v>
      </c>
      <c r="E162" s="140">
        <v>12018.94</v>
      </c>
      <c r="F162" s="100">
        <v>12023.494406480157</v>
      </c>
      <c r="G162" s="100">
        <v>12384.226138076554</v>
      </c>
    </row>
    <row r="163" spans="1:7" ht="18" customHeight="1" x14ac:dyDescent="0.2">
      <c r="A163" s="320">
        <v>2023</v>
      </c>
      <c r="B163" s="321">
        <v>22445.999594311266</v>
      </c>
      <c r="C163" s="321">
        <v>22438.999593797002</v>
      </c>
      <c r="D163" s="322">
        <v>23368</v>
      </c>
      <c r="E163" s="323">
        <v>135753.93451392147</v>
      </c>
      <c r="F163" s="321">
        <v>136081.36399465962</v>
      </c>
      <c r="G163" s="321">
        <v>138037.82601238746</v>
      </c>
    </row>
    <row r="164" spans="1:7" ht="18" customHeight="1" x14ac:dyDescent="0.2">
      <c r="A164" s="138">
        <v>45322</v>
      </c>
      <c r="B164" s="100">
        <v>21418.255315750001</v>
      </c>
      <c r="C164" s="100">
        <v>21402.045315750001</v>
      </c>
      <c r="D164" s="139">
        <v>21204.434744032267</v>
      </c>
      <c r="E164" s="140">
        <v>12929.405959999995</v>
      </c>
      <c r="F164" s="100">
        <v>12921.66</v>
      </c>
      <c r="G164" s="100">
        <v>13105.369624962206</v>
      </c>
    </row>
    <row r="165" spans="1:7" ht="18" customHeight="1" x14ac:dyDescent="0.2">
      <c r="A165" s="138">
        <v>45350</v>
      </c>
      <c r="B165" s="100">
        <v>20987.755329749998</v>
      </c>
      <c r="C165" s="100">
        <v>20977.045329749999</v>
      </c>
      <c r="D165" s="139">
        <v>20151.4547537658</v>
      </c>
      <c r="E165" s="140">
        <v>11956.627289999995</v>
      </c>
      <c r="F165" s="100">
        <v>11946.748</v>
      </c>
      <c r="G165" s="100">
        <v>11650.359906207565</v>
      </c>
    </row>
    <row r="166" spans="1:7" ht="18" customHeight="1" x14ac:dyDescent="0.2">
      <c r="A166" s="138">
        <v>45382</v>
      </c>
      <c r="B166" s="100">
        <v>19639.895357791665</v>
      </c>
      <c r="C166" s="100">
        <v>19645.245357791668</v>
      </c>
      <c r="D166" s="139"/>
      <c r="E166" s="140">
        <v>11798.709860000006</v>
      </c>
      <c r="F166" s="100">
        <v>11836.241289999993</v>
      </c>
      <c r="G166" s="100"/>
    </row>
    <row r="167" spans="1:7" ht="18" customHeight="1" x14ac:dyDescent="0.2">
      <c r="A167" s="138">
        <v>45412</v>
      </c>
      <c r="B167" s="100">
        <v>17839.615385791665</v>
      </c>
      <c r="C167" s="100">
        <v>17854.065385791666</v>
      </c>
      <c r="D167" s="139"/>
      <c r="E167" s="140">
        <v>10616.64076000002</v>
      </c>
      <c r="F167" s="100">
        <v>10655.790559999989</v>
      </c>
      <c r="G167" s="100"/>
    </row>
    <row r="168" spans="1:7" ht="18" customHeight="1" x14ac:dyDescent="0.2">
      <c r="A168" s="138">
        <v>45443</v>
      </c>
      <c r="B168" s="100">
        <v>19148.755441666664</v>
      </c>
      <c r="C168" s="100">
        <v>19124.235441666664</v>
      </c>
      <c r="D168" s="139"/>
      <c r="E168" s="140">
        <v>10660.654419999992</v>
      </c>
      <c r="F168" s="100">
        <v>10683.711820000006</v>
      </c>
      <c r="G168" s="100"/>
    </row>
    <row r="169" spans="1:7" ht="18" customHeight="1" x14ac:dyDescent="0.2">
      <c r="A169" s="138">
        <v>45473</v>
      </c>
      <c r="B169" s="100">
        <v>22502.165469666666</v>
      </c>
      <c r="C169" s="100">
        <v>22372.105469666669</v>
      </c>
      <c r="D169" s="139"/>
      <c r="E169" s="140">
        <v>10892.677301999987</v>
      </c>
      <c r="F169" s="100">
        <v>10881.785154000003</v>
      </c>
      <c r="G169" s="100"/>
    </row>
    <row r="170" spans="1:7" ht="18" customHeight="1" x14ac:dyDescent="0.2">
      <c r="A170" s="138">
        <v>45504</v>
      </c>
      <c r="B170" s="100">
        <v>22753.155490666668</v>
      </c>
      <c r="C170" s="100">
        <v>22602.465490666666</v>
      </c>
      <c r="D170" s="139"/>
      <c r="E170" s="140">
        <v>12346.460170000002</v>
      </c>
      <c r="F170" s="100">
        <v>12304.561199999989</v>
      </c>
      <c r="G170" s="100"/>
    </row>
    <row r="171" spans="1:7" ht="18" customHeight="1" x14ac:dyDescent="0.2">
      <c r="A171" s="138">
        <v>45535</v>
      </c>
      <c r="B171" s="100">
        <v>22582.365511666667</v>
      </c>
      <c r="C171" s="100">
        <v>22404.925518666667</v>
      </c>
      <c r="D171" s="139"/>
      <c r="E171" s="140">
        <v>12391.792749999988</v>
      </c>
      <c r="F171" s="100">
        <v>12330.642359999998</v>
      </c>
      <c r="G171" s="100"/>
    </row>
    <row r="172" spans="1:7" ht="18" customHeight="1" x14ac:dyDescent="0.2">
      <c r="A172" s="138">
        <v>45565</v>
      </c>
      <c r="B172" s="100">
        <v>21956.725546666668</v>
      </c>
      <c r="C172" s="100">
        <v>21783.525546666668</v>
      </c>
      <c r="D172" s="139"/>
      <c r="E172" s="140">
        <v>10997.859669999993</v>
      </c>
      <c r="F172" s="100">
        <v>10946.668090000005</v>
      </c>
      <c r="G172" s="100"/>
    </row>
    <row r="173" spans="1:7" ht="18" customHeight="1" x14ac:dyDescent="0.2">
      <c r="A173" s="138">
        <v>45596</v>
      </c>
      <c r="B173" s="100">
        <v>17986.275595750001</v>
      </c>
      <c r="C173" s="100">
        <v>17914.755595750001</v>
      </c>
      <c r="D173" s="139"/>
      <c r="E173" s="140">
        <v>11069.425110000002</v>
      </c>
      <c r="F173" s="100">
        <v>11022.234910000003</v>
      </c>
      <c r="G173" s="100"/>
    </row>
    <row r="174" spans="1:7" ht="18" customHeight="1" x14ac:dyDescent="0.2">
      <c r="A174" s="138">
        <v>45626</v>
      </c>
      <c r="B174" s="100">
        <v>20150.185623708334</v>
      </c>
      <c r="C174" s="100">
        <v>19982.455623708334</v>
      </c>
      <c r="D174" s="139"/>
      <c r="E174" s="140">
        <v>11444.030049999988</v>
      </c>
      <c r="F174" s="100">
        <v>11363.119709999995</v>
      </c>
      <c r="G174" s="100"/>
    </row>
    <row r="175" spans="1:7" ht="18" customHeight="1" x14ac:dyDescent="0.2">
      <c r="A175" s="138">
        <v>45657</v>
      </c>
      <c r="B175" s="100">
        <v>20893.915644708333</v>
      </c>
      <c r="C175" s="100">
        <v>20686.655644708335</v>
      </c>
      <c r="D175" s="139"/>
      <c r="E175" s="140">
        <v>12525.648580000021</v>
      </c>
      <c r="F175" s="100">
        <v>12402.516330000009</v>
      </c>
      <c r="G175" s="100"/>
    </row>
    <row r="176" spans="1:7" ht="18" customHeight="1" x14ac:dyDescent="0.2">
      <c r="A176" s="320">
        <v>2024</v>
      </c>
      <c r="B176" s="321">
        <v>22753.155490666668</v>
      </c>
      <c r="C176" s="321">
        <v>22602.465490666666</v>
      </c>
      <c r="D176" s="322"/>
      <c r="E176" s="323">
        <v>139629.93192199999</v>
      </c>
      <c r="F176" s="321">
        <v>139295.67942399997</v>
      </c>
      <c r="G176" s="321"/>
    </row>
    <row r="177" spans="1:6" ht="18" customHeight="1" x14ac:dyDescent="0.2">
      <c r="A177" s="142"/>
      <c r="E177" s="99"/>
      <c r="F177" s="99"/>
    </row>
    <row r="178" spans="1:6" x14ac:dyDescent="0.2">
      <c r="A178" s="142" t="s">
        <v>348</v>
      </c>
      <c r="E178" s="99"/>
      <c r="F178" s="99"/>
    </row>
    <row r="179" spans="1:6" ht="12.75" customHeight="1" x14ac:dyDescent="0.2">
      <c r="A179" s="99"/>
      <c r="E179" s="99"/>
      <c r="F179" s="99"/>
    </row>
    <row r="180" spans="1:6" x14ac:dyDescent="0.2">
      <c r="A180" s="111"/>
      <c r="E180" s="99"/>
      <c r="F180" s="99"/>
    </row>
    <row r="181" spans="1:6" x14ac:dyDescent="0.2">
      <c r="A181" s="24" t="s">
        <v>3</v>
      </c>
      <c r="E181" s="99"/>
      <c r="F181" s="99"/>
    </row>
    <row r="182" spans="1:6" x14ac:dyDescent="0.2">
      <c r="A182" s="24"/>
      <c r="E182" s="99"/>
      <c r="F182" s="99"/>
    </row>
    <row r="183" spans="1:6" x14ac:dyDescent="0.2">
      <c r="A183" s="99"/>
      <c r="E183" s="99"/>
      <c r="F183" s="99"/>
    </row>
    <row r="184" spans="1:6" x14ac:dyDescent="0.2">
      <c r="A184" s="99"/>
      <c r="E184" s="99"/>
      <c r="F184" s="99"/>
    </row>
    <row r="185" spans="1:6" x14ac:dyDescent="0.2">
      <c r="A185" s="99"/>
      <c r="E185" s="99"/>
      <c r="F185" s="99"/>
    </row>
    <row r="186" spans="1:6" x14ac:dyDescent="0.2">
      <c r="A186" s="99"/>
      <c r="E186" s="99"/>
      <c r="F186" s="99"/>
    </row>
    <row r="187" spans="1:6" x14ac:dyDescent="0.2">
      <c r="E187" s="99"/>
      <c r="F187" s="99"/>
    </row>
    <row r="188" spans="1:6" x14ac:dyDescent="0.2">
      <c r="E188" s="99"/>
      <c r="F188" s="99"/>
    </row>
    <row r="189" spans="1:6" x14ac:dyDescent="0.2">
      <c r="E189" s="99"/>
      <c r="F189" s="99"/>
    </row>
    <row r="190" spans="1:6" x14ac:dyDescent="0.2">
      <c r="E190" s="99"/>
      <c r="F190" s="99"/>
    </row>
    <row r="191" spans="1:6" x14ac:dyDescent="0.2">
      <c r="E191" s="99"/>
      <c r="F191" s="99"/>
    </row>
    <row r="192" spans="1:6" x14ac:dyDescent="0.2">
      <c r="E192" s="99"/>
      <c r="F192" s="99"/>
    </row>
    <row r="193" spans="5:6" x14ac:dyDescent="0.2">
      <c r="E193" s="99"/>
      <c r="F193" s="99"/>
    </row>
    <row r="194" spans="5:6" x14ac:dyDescent="0.2">
      <c r="E194" s="99"/>
      <c r="F194" s="99"/>
    </row>
    <row r="195" spans="5:6" x14ac:dyDescent="0.2">
      <c r="E195" s="99"/>
      <c r="F195" s="99"/>
    </row>
    <row r="196" spans="5:6" x14ac:dyDescent="0.2">
      <c r="E196" s="99"/>
      <c r="F196" s="99"/>
    </row>
    <row r="197" spans="5:6" x14ac:dyDescent="0.2">
      <c r="E197" s="99"/>
      <c r="F197" s="99"/>
    </row>
    <row r="198" spans="5:6" x14ac:dyDescent="0.2">
      <c r="E198" s="99"/>
      <c r="F198" s="99"/>
    </row>
    <row r="199" spans="5:6" x14ac:dyDescent="0.2">
      <c r="E199" s="99"/>
      <c r="F199" s="99"/>
    </row>
    <row r="200" spans="5:6" x14ac:dyDescent="0.2">
      <c r="E200" s="99"/>
      <c r="F200" s="99"/>
    </row>
    <row r="201" spans="5:6" x14ac:dyDescent="0.2">
      <c r="E201" s="99"/>
      <c r="F201" s="99"/>
    </row>
    <row r="202" spans="5:6" x14ac:dyDescent="0.2">
      <c r="E202" s="99"/>
      <c r="F202" s="99"/>
    </row>
    <row r="203" spans="5:6" x14ac:dyDescent="0.2">
      <c r="E203" s="99"/>
      <c r="F203" s="99"/>
    </row>
    <row r="204" spans="5:6" x14ac:dyDescent="0.2">
      <c r="E204" s="99"/>
    </row>
    <row r="205" spans="5:6" x14ac:dyDescent="0.2">
      <c r="E205" s="99"/>
    </row>
    <row r="206" spans="5:6" x14ac:dyDescent="0.2">
      <c r="E206" s="99"/>
    </row>
    <row r="207" spans="5:6" x14ac:dyDescent="0.2">
      <c r="E207" s="99"/>
    </row>
    <row r="208" spans="5:6" x14ac:dyDescent="0.2">
      <c r="E208" s="99"/>
    </row>
    <row r="209" spans="5:5" x14ac:dyDescent="0.2">
      <c r="E209" s="99"/>
    </row>
    <row r="210" spans="5:5" x14ac:dyDescent="0.2">
      <c r="E210" s="99"/>
    </row>
    <row r="211" spans="5:5" x14ac:dyDescent="0.2">
      <c r="E211" s="99"/>
    </row>
    <row r="212" spans="5:5" x14ac:dyDescent="0.2">
      <c r="E212" s="99"/>
    </row>
    <row r="213" spans="5:5" x14ac:dyDescent="0.2">
      <c r="E213" s="99"/>
    </row>
    <row r="214" spans="5:5" x14ac:dyDescent="0.2">
      <c r="E214" s="99"/>
    </row>
    <row r="215" spans="5:5" x14ac:dyDescent="0.2">
      <c r="E215" s="99"/>
    </row>
    <row r="216" spans="5:5" x14ac:dyDescent="0.2">
      <c r="E216" s="99"/>
    </row>
    <row r="217" spans="5:5" x14ac:dyDescent="0.2">
      <c r="E217" s="99"/>
    </row>
    <row r="218" spans="5:5" x14ac:dyDescent="0.2">
      <c r="E218" s="99"/>
    </row>
    <row r="219" spans="5:5" x14ac:dyDescent="0.2">
      <c r="E219" s="99"/>
    </row>
    <row r="220" spans="5:5" x14ac:dyDescent="0.2">
      <c r="E220" s="99"/>
    </row>
    <row r="221" spans="5:5" x14ac:dyDescent="0.2">
      <c r="E221" s="99"/>
    </row>
    <row r="222" spans="5:5" x14ac:dyDescent="0.2">
      <c r="E222" s="99"/>
    </row>
    <row r="223" spans="5:5" x14ac:dyDescent="0.2">
      <c r="E223" s="99"/>
    </row>
    <row r="224" spans="5:5" x14ac:dyDescent="0.2">
      <c r="E224" s="99"/>
    </row>
    <row r="225" spans="5:5" x14ac:dyDescent="0.2">
      <c r="E225" s="99"/>
    </row>
    <row r="226" spans="5:5" x14ac:dyDescent="0.2">
      <c r="E226" s="99"/>
    </row>
    <row r="227" spans="5:5" x14ac:dyDescent="0.2">
      <c r="E227" s="99"/>
    </row>
    <row r="228" spans="5:5" x14ac:dyDescent="0.2">
      <c r="E228" s="99"/>
    </row>
    <row r="229" spans="5:5" x14ac:dyDescent="0.2">
      <c r="E229" s="99"/>
    </row>
  </sheetData>
  <hyperlinks>
    <hyperlink ref="A1" location="Menu!B1" display="Back to main menu"/>
    <hyperlink ref="A181" location="Menu!B1" display="Back to main menu"/>
  </hyperlinks>
  <pageMargins left="0.7" right="0.7" top="0.75" bottom="0.75" header="0.3" footer="0.3"/>
  <pageSetup scale="7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H88"/>
  <sheetViews>
    <sheetView view="pageBreakPreview" zoomScaleNormal="100" zoomScaleSheetLayoutView="100" workbookViewId="0">
      <pane ySplit="7" topLeftCell="A61" activePane="bottomLeft" state="frozen"/>
      <selection activeCell="E60" sqref="E60"/>
      <selection pane="bottomLeft"/>
    </sheetView>
  </sheetViews>
  <sheetFormatPr defaultColWidth="9.28515625" defaultRowHeight="12.75" x14ac:dyDescent="0.2"/>
  <cols>
    <col min="1" max="1" width="12" style="21" bestFit="1" customWidth="1"/>
    <col min="2" max="3" width="12.28515625" style="21" customWidth="1"/>
    <col min="4" max="4" width="14.28515625" style="21" customWidth="1"/>
    <col min="5" max="5" width="12.42578125" style="21" customWidth="1"/>
    <col min="6" max="6" width="14.42578125" style="21" customWidth="1"/>
    <col min="7" max="7" width="23.5703125" style="21" customWidth="1"/>
    <col min="8" max="8" width="12" style="21" customWidth="1"/>
    <col min="9" max="16384" width="9.28515625" style="21"/>
  </cols>
  <sheetData>
    <row r="1" spans="1:8" x14ac:dyDescent="0.2">
      <c r="A1" s="18" t="s">
        <v>3</v>
      </c>
    </row>
    <row r="3" spans="1:8" x14ac:dyDescent="0.2">
      <c r="A3" s="17" t="s">
        <v>247</v>
      </c>
      <c r="H3" s="34"/>
    </row>
    <row r="5" spans="1:8" s="75" customFormat="1" ht="30" customHeight="1" x14ac:dyDescent="0.2">
      <c r="A5" s="117" t="s">
        <v>130</v>
      </c>
      <c r="B5" s="117" t="s">
        <v>0</v>
      </c>
      <c r="C5" s="117" t="s">
        <v>215</v>
      </c>
      <c r="D5" s="117" t="s">
        <v>131</v>
      </c>
      <c r="E5" s="117" t="s">
        <v>109</v>
      </c>
      <c r="F5" s="117" t="s">
        <v>186</v>
      </c>
      <c r="G5" s="117" t="s">
        <v>187</v>
      </c>
      <c r="H5" s="117" t="s">
        <v>158</v>
      </c>
    </row>
    <row r="6" spans="1:8" s="75" customFormat="1" ht="15" customHeight="1" x14ac:dyDescent="0.2">
      <c r="A6" s="118" t="s">
        <v>135</v>
      </c>
      <c r="B6" s="118" t="s">
        <v>127</v>
      </c>
      <c r="C6" s="118" t="s">
        <v>136</v>
      </c>
      <c r="D6" s="118" t="s">
        <v>137</v>
      </c>
      <c r="E6" s="118" t="s">
        <v>159</v>
      </c>
      <c r="F6" s="118" t="s">
        <v>159</v>
      </c>
      <c r="G6" s="118" t="s">
        <v>160</v>
      </c>
      <c r="H6" s="118" t="s">
        <v>161</v>
      </c>
    </row>
    <row r="7" spans="1:8" s="75" customFormat="1" ht="15" customHeight="1" thickBot="1" x14ac:dyDescent="0.25">
      <c r="A7" s="119" t="s">
        <v>140</v>
      </c>
      <c r="B7" s="119" t="s">
        <v>129</v>
      </c>
      <c r="C7" s="119" t="s">
        <v>129</v>
      </c>
      <c r="D7" s="119" t="s">
        <v>129</v>
      </c>
      <c r="E7" s="119" t="s">
        <v>129</v>
      </c>
      <c r="F7" s="119" t="s">
        <v>129</v>
      </c>
      <c r="G7" s="119" t="s">
        <v>129</v>
      </c>
      <c r="H7" s="119" t="s">
        <v>162</v>
      </c>
    </row>
    <row r="8" spans="1:8" ht="18" customHeight="1" x14ac:dyDescent="0.2">
      <c r="A8" s="280">
        <v>45389</v>
      </c>
      <c r="B8" s="285">
        <v>17840</v>
      </c>
      <c r="C8" s="285">
        <v>38193</v>
      </c>
      <c r="D8" s="285">
        <v>14710</v>
      </c>
      <c r="E8" s="285">
        <v>4821.7799999999988</v>
      </c>
      <c r="F8" s="285">
        <v>2426.153333333335</v>
      </c>
      <c r="G8" s="285">
        <v>6917.120092813987</v>
      </c>
      <c r="H8" s="285">
        <v>545.00296699792329</v>
      </c>
    </row>
    <row r="9" spans="1:8" ht="18" customHeight="1" x14ac:dyDescent="0.2">
      <c r="A9" s="278">
        <v>45396</v>
      </c>
      <c r="B9" s="272">
        <v>17731</v>
      </c>
      <c r="C9" s="272">
        <v>38193</v>
      </c>
      <c r="D9" s="272">
        <v>16127</v>
      </c>
      <c r="E9" s="272">
        <v>4821.7799999999988</v>
      </c>
      <c r="F9" s="272">
        <v>3241.8600000000029</v>
      </c>
      <c r="G9" s="272">
        <v>7336.4389680073164</v>
      </c>
      <c r="H9" s="272">
        <v>727.5227881439414</v>
      </c>
    </row>
    <row r="10" spans="1:8" ht="18" customHeight="1" x14ac:dyDescent="0.2">
      <c r="A10" s="278">
        <v>45403</v>
      </c>
      <c r="B10" s="272">
        <v>17689</v>
      </c>
      <c r="C10" s="272">
        <v>38193</v>
      </c>
      <c r="D10" s="272">
        <v>15897</v>
      </c>
      <c r="E10" s="272">
        <v>4818.8799999999992</v>
      </c>
      <c r="F10" s="272">
        <v>3181.410000000003</v>
      </c>
      <c r="G10" s="272">
        <v>7182.5257825596445</v>
      </c>
      <c r="H10" s="272">
        <v>714.68222814394085</v>
      </c>
    </row>
    <row r="11" spans="1:8" ht="18" customHeight="1" x14ac:dyDescent="0.2">
      <c r="A11" s="278">
        <v>45410</v>
      </c>
      <c r="B11" s="272">
        <v>17396</v>
      </c>
      <c r="C11" s="272">
        <v>38193</v>
      </c>
      <c r="D11" s="272">
        <v>17440</v>
      </c>
      <c r="E11" s="272">
        <v>7286.079999999999</v>
      </c>
      <c r="F11" s="272">
        <v>2529.2533333333354</v>
      </c>
      <c r="G11" s="272">
        <v>6908.7094553112602</v>
      </c>
      <c r="H11" s="272">
        <v>715.93792083721655</v>
      </c>
    </row>
    <row r="12" spans="1:8" ht="18" customHeight="1" x14ac:dyDescent="0.2">
      <c r="A12" s="278">
        <v>45417</v>
      </c>
      <c r="B12" s="272">
        <v>17364</v>
      </c>
      <c r="C12" s="272">
        <v>38193</v>
      </c>
      <c r="D12" s="272">
        <v>17032</v>
      </c>
      <c r="E12" s="272">
        <v>7286.079999999999</v>
      </c>
      <c r="F12" s="272">
        <v>2222.5033333333354</v>
      </c>
      <c r="G12" s="272">
        <v>7135.1835548597082</v>
      </c>
      <c r="H12" s="272">
        <v>388.83539721127931</v>
      </c>
    </row>
    <row r="13" spans="1:8" ht="18" customHeight="1" x14ac:dyDescent="0.2">
      <c r="A13" s="278">
        <v>45424</v>
      </c>
      <c r="B13" s="272">
        <v>17274</v>
      </c>
      <c r="C13" s="272">
        <v>38193</v>
      </c>
      <c r="D13" s="272">
        <v>17357</v>
      </c>
      <c r="E13" s="272">
        <v>7289.25</v>
      </c>
      <c r="F13" s="272">
        <v>3150.6033333333366</v>
      </c>
      <c r="G13" s="272">
        <v>7517.3697509539261</v>
      </c>
      <c r="H13" s="272">
        <v>0</v>
      </c>
    </row>
    <row r="14" spans="1:8" ht="18" customHeight="1" x14ac:dyDescent="0.2">
      <c r="A14" s="278">
        <v>45431</v>
      </c>
      <c r="B14" s="272">
        <v>17475</v>
      </c>
      <c r="C14" s="272">
        <v>38193</v>
      </c>
      <c r="D14" s="272">
        <v>16290</v>
      </c>
      <c r="E14" s="272">
        <v>7289.25</v>
      </c>
      <c r="F14" s="272">
        <v>2520.1633333333361</v>
      </c>
      <c r="G14" s="272">
        <v>7081.0470027972133</v>
      </c>
      <c r="H14" s="272">
        <v>0</v>
      </c>
    </row>
    <row r="15" spans="1:8" ht="18" customHeight="1" x14ac:dyDescent="0.2">
      <c r="A15" s="278">
        <v>45438</v>
      </c>
      <c r="B15" s="272">
        <v>17543</v>
      </c>
      <c r="C15" s="272">
        <v>38193</v>
      </c>
      <c r="D15" s="272">
        <v>15882</v>
      </c>
      <c r="E15" s="272">
        <v>4825.125</v>
      </c>
      <c r="F15" s="272">
        <v>2912.1533333333359</v>
      </c>
      <c r="G15" s="272">
        <v>7333.7678151283708</v>
      </c>
      <c r="H15" s="272">
        <v>1410.7682692329777</v>
      </c>
    </row>
    <row r="16" spans="1:8" ht="18" customHeight="1" x14ac:dyDescent="0.2">
      <c r="A16" s="278">
        <v>45445</v>
      </c>
      <c r="B16" s="272">
        <v>19149</v>
      </c>
      <c r="C16" s="272">
        <v>38193</v>
      </c>
      <c r="D16" s="272">
        <v>16103</v>
      </c>
      <c r="E16" s="272">
        <v>4825.125</v>
      </c>
      <c r="F16" s="272">
        <v>3182.1333333333364</v>
      </c>
      <c r="G16" s="272">
        <v>7681.4253363801299</v>
      </c>
      <c r="H16" s="272">
        <v>1014.2810004278728</v>
      </c>
    </row>
    <row r="17" spans="1:8" ht="18" customHeight="1" x14ac:dyDescent="0.2">
      <c r="A17" s="278">
        <v>45452</v>
      </c>
      <c r="B17" s="272">
        <v>19554</v>
      </c>
      <c r="C17" s="272">
        <v>38193</v>
      </c>
      <c r="D17" s="272">
        <v>14514</v>
      </c>
      <c r="E17" s="272">
        <v>4837.9750000000022</v>
      </c>
      <c r="F17" s="272">
        <v>2103.0533333333392</v>
      </c>
      <c r="G17" s="272">
        <v>7884.8242199547876</v>
      </c>
      <c r="H17" s="272">
        <v>288.17035916953228</v>
      </c>
    </row>
    <row r="18" spans="1:8" ht="18" customHeight="1" x14ac:dyDescent="0.2">
      <c r="A18" s="278">
        <v>45459</v>
      </c>
      <c r="B18" s="272">
        <v>21217</v>
      </c>
      <c r="C18" s="272">
        <v>38193</v>
      </c>
      <c r="D18" s="272">
        <v>14428</v>
      </c>
      <c r="E18" s="272">
        <v>4837.9750000000022</v>
      </c>
      <c r="F18" s="272">
        <v>2103.0533333333392</v>
      </c>
      <c r="G18" s="272">
        <v>8086.8760964485655</v>
      </c>
      <c r="H18" s="272">
        <v>0</v>
      </c>
    </row>
    <row r="19" spans="1:8" ht="18" customHeight="1" x14ac:dyDescent="0.2">
      <c r="A19" s="278">
        <v>45466</v>
      </c>
      <c r="B19" s="272">
        <v>21880</v>
      </c>
      <c r="C19" s="272">
        <v>38193</v>
      </c>
      <c r="D19" s="272">
        <v>13548</v>
      </c>
      <c r="E19" s="272">
        <v>3162.4750000000022</v>
      </c>
      <c r="F19" s="272">
        <v>2103.0533333333392</v>
      </c>
      <c r="G19" s="272">
        <v>8292.2584464093634</v>
      </c>
      <c r="H19" s="272">
        <v>590.75914708069922</v>
      </c>
    </row>
    <row r="20" spans="1:8" ht="18" customHeight="1" x14ac:dyDescent="0.2">
      <c r="A20" s="278">
        <v>45473</v>
      </c>
      <c r="B20" s="272">
        <v>22502</v>
      </c>
      <c r="C20" s="272">
        <v>38193</v>
      </c>
      <c r="D20" s="272">
        <v>11364</v>
      </c>
      <c r="E20" s="272">
        <v>2646.4750000000022</v>
      </c>
      <c r="F20" s="272">
        <v>934.36333333333869</v>
      </c>
      <c r="G20" s="272">
        <v>8002.980770191085</v>
      </c>
      <c r="H20" s="272">
        <v>380.76106708069892</v>
      </c>
    </row>
    <row r="21" spans="1:8" ht="18" customHeight="1" x14ac:dyDescent="0.2">
      <c r="A21" s="278">
        <v>45480</v>
      </c>
      <c r="B21" s="272">
        <v>22449</v>
      </c>
      <c r="C21" s="272">
        <v>38193</v>
      </c>
      <c r="D21" s="272">
        <v>11163</v>
      </c>
      <c r="E21" s="272">
        <v>2700.6000000000004</v>
      </c>
      <c r="F21" s="272">
        <v>865.1833333333384</v>
      </c>
      <c r="G21" s="272">
        <v>8136.0070048329417</v>
      </c>
      <c r="H21" s="272">
        <v>61.039774391945912</v>
      </c>
    </row>
    <row r="22" spans="1:8" ht="18" customHeight="1" x14ac:dyDescent="0.2">
      <c r="A22" s="278">
        <v>45487</v>
      </c>
      <c r="B22" s="272">
        <v>22685</v>
      </c>
      <c r="C22" s="272">
        <v>38193</v>
      </c>
      <c r="D22" s="272">
        <v>11039</v>
      </c>
      <c r="E22" s="272">
        <v>2700.6000000000004</v>
      </c>
      <c r="F22" s="272">
        <v>823.30333333333829</v>
      </c>
      <c r="G22" s="272">
        <v>8082.8054433471598</v>
      </c>
      <c r="H22" s="272">
        <v>32.36755251369209</v>
      </c>
    </row>
    <row r="23" spans="1:8" ht="18" customHeight="1" x14ac:dyDescent="0.2">
      <c r="A23" s="278">
        <v>45494</v>
      </c>
      <c r="B23" s="272">
        <v>22753</v>
      </c>
      <c r="C23" s="272">
        <v>38193</v>
      </c>
      <c r="D23" s="272">
        <v>11337</v>
      </c>
      <c r="E23" s="272">
        <v>2700.6000000000004</v>
      </c>
      <c r="F23" s="272">
        <v>861.14333333333843</v>
      </c>
      <c r="G23" s="272">
        <v>8333.5643776173019</v>
      </c>
      <c r="H23" s="272">
        <v>41.809452513692122</v>
      </c>
    </row>
    <row r="24" spans="1:8" ht="18" customHeight="1" x14ac:dyDescent="0.2">
      <c r="A24" s="278">
        <v>45501</v>
      </c>
      <c r="B24" s="272">
        <v>22699</v>
      </c>
      <c r="C24" s="272">
        <v>38193</v>
      </c>
      <c r="D24" s="272">
        <v>11037</v>
      </c>
      <c r="E24" s="272">
        <v>2700.6000000000004</v>
      </c>
      <c r="F24" s="272">
        <v>823.30333333333829</v>
      </c>
      <c r="G24" s="272">
        <v>8057.3218314157593</v>
      </c>
      <c r="H24" s="272">
        <v>56.078250161698634</v>
      </c>
    </row>
    <row r="25" spans="1:8" ht="18" customHeight="1" x14ac:dyDescent="0.2">
      <c r="A25" s="278">
        <v>45508</v>
      </c>
      <c r="B25" s="272">
        <v>22625</v>
      </c>
      <c r="C25" s="272">
        <v>38193</v>
      </c>
      <c r="D25" s="272">
        <v>11239</v>
      </c>
      <c r="E25" s="272">
        <v>2700.6000000000004</v>
      </c>
      <c r="F25" s="272">
        <v>823.30333333333829</v>
      </c>
      <c r="G25" s="272">
        <v>8312.7864789481191</v>
      </c>
      <c r="H25" s="272">
        <v>2.6092213883378577</v>
      </c>
    </row>
    <row r="26" spans="1:8" ht="18" customHeight="1" x14ac:dyDescent="0.2">
      <c r="A26" s="278">
        <v>45515</v>
      </c>
      <c r="B26" s="272">
        <v>22582</v>
      </c>
      <c r="C26" s="272">
        <v>38193</v>
      </c>
      <c r="D26" s="272">
        <v>11486</v>
      </c>
      <c r="E26" s="272">
        <v>2759.17</v>
      </c>
      <c r="F26" s="272">
        <v>984.46333333333268</v>
      </c>
      <c r="G26" s="272">
        <v>8342.4834682878536</v>
      </c>
      <c r="H26" s="272">
        <v>0</v>
      </c>
    </row>
    <row r="27" spans="1:8" ht="18" customHeight="1" x14ac:dyDescent="0.2">
      <c r="A27" s="278">
        <v>45522</v>
      </c>
      <c r="B27" s="272">
        <v>22569</v>
      </c>
      <c r="C27" s="272">
        <v>38193</v>
      </c>
      <c r="D27" s="272">
        <v>11943</v>
      </c>
      <c r="E27" s="272">
        <v>2759.17</v>
      </c>
      <c r="F27" s="272">
        <v>984.46333333333268</v>
      </c>
      <c r="G27" s="272">
        <v>8799.1011116860736</v>
      </c>
      <c r="H27" s="272">
        <v>0</v>
      </c>
    </row>
    <row r="28" spans="1:8" ht="18" customHeight="1" x14ac:dyDescent="0.2">
      <c r="A28" s="278">
        <v>45529</v>
      </c>
      <c r="B28" s="272">
        <v>22539</v>
      </c>
      <c r="C28" s="272">
        <v>38193</v>
      </c>
      <c r="D28" s="272">
        <v>11918</v>
      </c>
      <c r="E28" s="272">
        <v>2759.17</v>
      </c>
      <c r="F28" s="272">
        <v>984.46333333333268</v>
      </c>
      <c r="G28" s="272">
        <v>8774.4262159147256</v>
      </c>
      <c r="H28" s="272">
        <v>0</v>
      </c>
    </row>
    <row r="29" spans="1:8" ht="18" customHeight="1" x14ac:dyDescent="0.2">
      <c r="A29" s="278">
        <v>45536</v>
      </c>
      <c r="B29" s="272">
        <v>22462</v>
      </c>
      <c r="C29" s="272">
        <v>38193</v>
      </c>
      <c r="D29" s="272">
        <v>12190</v>
      </c>
      <c r="E29" s="272">
        <v>2759.17</v>
      </c>
      <c r="F29" s="272">
        <v>984.46333333333268</v>
      </c>
      <c r="G29" s="272">
        <v>8573.784657577984</v>
      </c>
      <c r="H29" s="272">
        <v>472.2881836054994</v>
      </c>
    </row>
    <row r="30" spans="1:8" ht="18" customHeight="1" x14ac:dyDescent="0.2">
      <c r="A30" s="278">
        <v>45543</v>
      </c>
      <c r="B30" s="272">
        <v>21915</v>
      </c>
      <c r="C30" s="272">
        <v>38193</v>
      </c>
      <c r="D30" s="272">
        <v>12078</v>
      </c>
      <c r="E30" s="272">
        <v>2718.6750000000011</v>
      </c>
      <c r="F30" s="272">
        <v>862.0733333333369</v>
      </c>
      <c r="G30" s="272">
        <v>8580.4728789069504</v>
      </c>
      <c r="H30" s="272">
        <v>517.08456360549917</v>
      </c>
    </row>
    <row r="31" spans="1:8" ht="18" customHeight="1" x14ac:dyDescent="0.2">
      <c r="A31" s="278">
        <v>45550</v>
      </c>
      <c r="B31" s="272">
        <v>21957</v>
      </c>
      <c r="C31" s="272">
        <v>38193</v>
      </c>
      <c r="D31" s="272">
        <v>13145</v>
      </c>
      <c r="E31" s="272">
        <v>3233.6750000000011</v>
      </c>
      <c r="F31" s="272">
        <v>862.0733333333369</v>
      </c>
      <c r="G31" s="272">
        <v>9132.9487025788312</v>
      </c>
      <c r="H31" s="272">
        <v>516.25704360549935</v>
      </c>
    </row>
    <row r="32" spans="1:8" ht="18" customHeight="1" x14ac:dyDescent="0.2">
      <c r="A32" s="278">
        <v>45557</v>
      </c>
      <c r="B32" s="272">
        <v>20481</v>
      </c>
      <c r="C32" s="272">
        <v>38193</v>
      </c>
      <c r="D32" s="272">
        <v>12880</v>
      </c>
      <c r="E32" s="272">
        <v>3233.6750000000011</v>
      </c>
      <c r="F32" s="272">
        <v>939.11333333333687</v>
      </c>
      <c r="G32" s="272">
        <v>8791.98388661428</v>
      </c>
      <c r="H32" s="272">
        <v>515.33442360549998</v>
      </c>
    </row>
    <row r="33" spans="1:8" ht="18" customHeight="1" x14ac:dyDescent="0.2">
      <c r="A33" s="278">
        <v>45564</v>
      </c>
      <c r="B33" s="272">
        <v>18884</v>
      </c>
      <c r="C33" s="272">
        <v>38193</v>
      </c>
      <c r="D33" s="272">
        <v>14291</v>
      </c>
      <c r="E33" s="272">
        <v>3233.6750000000011</v>
      </c>
      <c r="F33" s="272">
        <v>2441.2733333333367</v>
      </c>
      <c r="G33" s="272">
        <v>8687.5394193363099</v>
      </c>
      <c r="H33" s="272">
        <v>529.0025536055</v>
      </c>
    </row>
    <row r="34" spans="1:8" ht="18" customHeight="1" x14ac:dyDescent="0.2">
      <c r="A34" s="278">
        <v>45571</v>
      </c>
      <c r="B34" s="272">
        <v>17978</v>
      </c>
      <c r="C34" s="272">
        <v>38193</v>
      </c>
      <c r="D34" s="272">
        <v>15282</v>
      </c>
      <c r="E34" s="272">
        <v>3707.2250000000022</v>
      </c>
      <c r="F34" s="272">
        <v>3382.7600000000025</v>
      </c>
      <c r="G34" s="272">
        <v>8534.9609301717901</v>
      </c>
      <c r="H34" s="272">
        <v>257.24383760406056</v>
      </c>
    </row>
    <row r="35" spans="1:8" ht="18" customHeight="1" x14ac:dyDescent="0.2">
      <c r="A35" s="278">
        <v>45578</v>
      </c>
      <c r="B35" s="272">
        <v>17690</v>
      </c>
      <c r="C35" s="272">
        <v>38193</v>
      </c>
      <c r="D35" s="272">
        <v>14886</v>
      </c>
      <c r="E35" s="272">
        <v>3707.2250000000022</v>
      </c>
      <c r="F35" s="272">
        <v>3733.9200000000023</v>
      </c>
      <c r="G35" s="272">
        <v>7426.0308003062446</v>
      </c>
      <c r="H35" s="272">
        <v>618.62592145972826</v>
      </c>
    </row>
    <row r="36" spans="1:8" ht="18" customHeight="1" x14ac:dyDescent="0.2">
      <c r="A36" s="278">
        <v>45585</v>
      </c>
      <c r="B36" s="272">
        <v>17611</v>
      </c>
      <c r="C36" s="272">
        <v>38193</v>
      </c>
      <c r="D36" s="272">
        <v>15591</v>
      </c>
      <c r="E36" s="272">
        <v>3707.2250000000022</v>
      </c>
      <c r="F36" s="272">
        <v>4878.4500000000025</v>
      </c>
      <c r="G36" s="272">
        <v>7501.4012765393418</v>
      </c>
      <c r="H36" s="272">
        <v>103.79713387772335</v>
      </c>
    </row>
    <row r="37" spans="1:8" ht="18" customHeight="1" x14ac:dyDescent="0.2">
      <c r="A37" s="278">
        <v>45592</v>
      </c>
      <c r="B37" s="272">
        <v>17834</v>
      </c>
      <c r="C37" s="272">
        <v>38193</v>
      </c>
      <c r="D37" s="272">
        <v>15285</v>
      </c>
      <c r="E37" s="272">
        <v>3707.2250000000022</v>
      </c>
      <c r="F37" s="272">
        <v>4185.6100000000024</v>
      </c>
      <c r="G37" s="272">
        <v>7460.5127319640851</v>
      </c>
      <c r="H37" s="272">
        <v>532.02802732688588</v>
      </c>
    </row>
    <row r="38" spans="1:8" ht="18" customHeight="1" x14ac:dyDescent="0.2">
      <c r="A38" s="278">
        <v>45599</v>
      </c>
      <c r="B38" s="272">
        <v>17986</v>
      </c>
      <c r="C38" s="272">
        <v>38193</v>
      </c>
      <c r="D38" s="272">
        <v>15259</v>
      </c>
      <c r="E38" s="272">
        <v>3677.4799999999996</v>
      </c>
      <c r="F38" s="272">
        <v>2539.7600000000025</v>
      </c>
      <c r="G38" s="272">
        <v>7335.4140371512722</v>
      </c>
      <c r="H38" s="272">
        <v>1856.7905967791048</v>
      </c>
    </row>
    <row r="39" spans="1:8" ht="18" customHeight="1" x14ac:dyDescent="0.2">
      <c r="A39" s="278">
        <v>45606</v>
      </c>
      <c r="B39" s="272">
        <v>18582</v>
      </c>
      <c r="C39" s="272">
        <v>38193</v>
      </c>
      <c r="D39" s="272">
        <v>15347</v>
      </c>
      <c r="E39" s="272">
        <v>3677.4799999999996</v>
      </c>
      <c r="F39" s="272">
        <v>3058.1100000000029</v>
      </c>
      <c r="G39" s="272">
        <v>7149.8252518734644</v>
      </c>
      <c r="H39" s="272">
        <v>1611.7899067791059</v>
      </c>
    </row>
    <row r="40" spans="1:8" ht="18" customHeight="1" x14ac:dyDescent="0.2">
      <c r="A40" s="278">
        <v>45613</v>
      </c>
      <c r="B40" s="272">
        <v>19240</v>
      </c>
      <c r="C40" s="272">
        <v>38193</v>
      </c>
      <c r="D40" s="272">
        <v>15500</v>
      </c>
      <c r="E40" s="272">
        <v>3677.4799999999996</v>
      </c>
      <c r="F40" s="272">
        <v>3112.0800000000031</v>
      </c>
      <c r="G40" s="272">
        <v>7094.754341793765</v>
      </c>
      <c r="H40" s="272">
        <v>1766.2467967791054</v>
      </c>
    </row>
    <row r="41" spans="1:8" ht="18" customHeight="1" x14ac:dyDescent="0.2">
      <c r="A41" s="278">
        <v>45620</v>
      </c>
      <c r="B41" s="272">
        <v>19922</v>
      </c>
      <c r="C41" s="272">
        <v>38193</v>
      </c>
      <c r="D41" s="272">
        <v>13368</v>
      </c>
      <c r="E41" s="272">
        <v>3677.4799999999996</v>
      </c>
      <c r="F41" s="272">
        <v>1703.240000000003</v>
      </c>
      <c r="G41" s="272">
        <v>6550.0972813055459</v>
      </c>
      <c r="H41" s="272">
        <v>1587.5245767791048</v>
      </c>
    </row>
    <row r="42" spans="1:8" ht="18" customHeight="1" x14ac:dyDescent="0.2">
      <c r="A42" s="278">
        <v>45627</v>
      </c>
      <c r="B42" s="272">
        <v>20150</v>
      </c>
      <c r="C42" s="272">
        <v>38193</v>
      </c>
      <c r="D42" s="272">
        <v>12845</v>
      </c>
      <c r="E42" s="272">
        <v>3677.4799999999996</v>
      </c>
      <c r="F42" s="272">
        <v>1398.5400000000022</v>
      </c>
      <c r="G42" s="272">
        <v>6239.2203154009703</v>
      </c>
      <c r="H42" s="272">
        <v>1679.5110947949097</v>
      </c>
    </row>
    <row r="43" spans="1:8" ht="18" customHeight="1" x14ac:dyDescent="0.2">
      <c r="A43" s="278">
        <v>45634</v>
      </c>
      <c r="B43" s="272">
        <v>20630</v>
      </c>
      <c r="C43" s="272">
        <v>38193</v>
      </c>
      <c r="D43" s="272">
        <v>12530</v>
      </c>
      <c r="E43" s="272">
        <v>3670.1749999999993</v>
      </c>
      <c r="F43" s="272">
        <v>1016.4000000000001</v>
      </c>
      <c r="G43" s="272">
        <v>6213.6614522630243</v>
      </c>
      <c r="H43" s="272">
        <v>1780.0147247949114</v>
      </c>
    </row>
    <row r="44" spans="1:8" ht="18" customHeight="1" x14ac:dyDescent="0.2">
      <c r="A44" s="278">
        <v>45641</v>
      </c>
      <c r="B44" s="272">
        <v>20818</v>
      </c>
      <c r="C44" s="272">
        <v>38193</v>
      </c>
      <c r="D44" s="272">
        <v>12049</v>
      </c>
      <c r="E44" s="272">
        <v>3670.1749999999993</v>
      </c>
      <c r="F44" s="272">
        <v>849.71333333333359</v>
      </c>
      <c r="G44" s="272">
        <v>6101.0343987746946</v>
      </c>
      <c r="H44" s="272">
        <v>1578.7506247949118</v>
      </c>
    </row>
    <row r="45" spans="1:8" ht="18" customHeight="1" x14ac:dyDescent="0.2">
      <c r="A45" s="278">
        <v>45648</v>
      </c>
      <c r="B45" s="272">
        <v>20894</v>
      </c>
      <c r="C45" s="272">
        <v>38193</v>
      </c>
      <c r="D45" s="272">
        <v>12141</v>
      </c>
      <c r="E45" s="272">
        <v>3670.1749999999993</v>
      </c>
      <c r="F45" s="272">
        <v>849.71333333333359</v>
      </c>
      <c r="G45" s="272">
        <v>5957.1830327791959</v>
      </c>
      <c r="H45" s="272">
        <v>1814.575024794912</v>
      </c>
    </row>
    <row r="46" spans="1:8" ht="18" customHeight="1" x14ac:dyDescent="0.2">
      <c r="A46" s="278">
        <v>45655</v>
      </c>
      <c r="B46" s="272">
        <v>18767</v>
      </c>
      <c r="C46" s="272">
        <v>38193</v>
      </c>
      <c r="D46" s="272">
        <v>11598</v>
      </c>
      <c r="E46" s="272">
        <v>3155.1749999999993</v>
      </c>
      <c r="F46" s="272">
        <v>324.71333333333359</v>
      </c>
      <c r="G46" s="272">
        <v>5915.3436679618699</v>
      </c>
      <c r="H46" s="272">
        <v>2353.3624147949122</v>
      </c>
    </row>
    <row r="47" spans="1:8" ht="18" customHeight="1" x14ac:dyDescent="0.2">
      <c r="A47" s="278">
        <v>45662</v>
      </c>
      <c r="B47" s="272">
        <v>20148</v>
      </c>
      <c r="C47" s="272">
        <v>38193</v>
      </c>
      <c r="D47" s="272">
        <v>11575</v>
      </c>
      <c r="E47" s="272">
        <v>4421</v>
      </c>
      <c r="F47" s="272">
        <v>251.85333333333483</v>
      </c>
      <c r="G47" s="272">
        <v>5850.4562542595686</v>
      </c>
      <c r="H47" s="272">
        <v>1201.4103116416409</v>
      </c>
    </row>
    <row r="48" spans="1:8" ht="18" customHeight="1" x14ac:dyDescent="0.2">
      <c r="A48" s="278">
        <v>45669</v>
      </c>
      <c r="B48" s="272">
        <v>21434</v>
      </c>
      <c r="C48" s="272">
        <v>38193</v>
      </c>
      <c r="D48" s="272">
        <v>11202</v>
      </c>
      <c r="E48" s="272">
        <v>4421</v>
      </c>
      <c r="F48" s="272">
        <v>295.85333333333483</v>
      </c>
      <c r="G48" s="272">
        <v>5926.9809776256789</v>
      </c>
      <c r="H48" s="272">
        <v>708.32291164164235</v>
      </c>
    </row>
    <row r="49" spans="1:8" ht="18" customHeight="1" x14ac:dyDescent="0.2">
      <c r="A49" s="278">
        <v>45676</v>
      </c>
      <c r="B49" s="272">
        <v>21456</v>
      </c>
      <c r="C49" s="272">
        <v>38193</v>
      </c>
      <c r="D49" s="272">
        <v>11293</v>
      </c>
      <c r="E49" s="272">
        <v>4421</v>
      </c>
      <c r="F49" s="272">
        <v>251.85333333333483</v>
      </c>
      <c r="G49" s="272">
        <v>5956.3736160029184</v>
      </c>
      <c r="H49" s="272">
        <v>814.26361164164246</v>
      </c>
    </row>
    <row r="50" spans="1:8" ht="18" customHeight="1" x14ac:dyDescent="0.2">
      <c r="A50" s="278">
        <v>45683</v>
      </c>
      <c r="B50" s="272">
        <v>21718</v>
      </c>
      <c r="C50" s="272">
        <v>38193</v>
      </c>
      <c r="D50" s="272">
        <v>12019</v>
      </c>
      <c r="E50" s="272">
        <v>5234.5400000000009</v>
      </c>
      <c r="F50" s="272">
        <v>251.85333333333483</v>
      </c>
      <c r="G50" s="272">
        <v>6300.2304326137591</v>
      </c>
      <c r="H50" s="272">
        <v>382.85479601775114</v>
      </c>
    </row>
    <row r="51" spans="1:8" ht="18" customHeight="1" x14ac:dyDescent="0.2">
      <c r="A51" s="278">
        <v>45690</v>
      </c>
      <c r="B51" s="272">
        <v>21688</v>
      </c>
      <c r="C51" s="272">
        <v>38193</v>
      </c>
      <c r="D51" s="272">
        <v>12213</v>
      </c>
      <c r="E51" s="272">
        <v>5234.5400000000009</v>
      </c>
      <c r="F51" s="272">
        <v>251.85333333333483</v>
      </c>
      <c r="G51" s="272">
        <v>6479.5480889400696</v>
      </c>
      <c r="H51" s="272">
        <v>397.54979601775085</v>
      </c>
    </row>
    <row r="52" spans="1:8" ht="18" customHeight="1" x14ac:dyDescent="0.2">
      <c r="A52" s="278">
        <v>45697</v>
      </c>
      <c r="B52" s="272">
        <v>21287</v>
      </c>
      <c r="C52" s="272">
        <v>38193</v>
      </c>
      <c r="D52" s="272">
        <v>12241</v>
      </c>
      <c r="E52" s="272">
        <v>5230.7250000000004</v>
      </c>
      <c r="F52" s="272">
        <v>274.32333333333418</v>
      </c>
      <c r="G52" s="272">
        <v>6508.0615349348172</v>
      </c>
      <c r="H52" s="272">
        <v>378.09279601775074</v>
      </c>
    </row>
    <row r="53" spans="1:8" ht="18" customHeight="1" x14ac:dyDescent="0.2">
      <c r="A53" s="278">
        <v>45704</v>
      </c>
      <c r="B53" s="272">
        <v>20820</v>
      </c>
      <c r="C53" s="272">
        <v>38193</v>
      </c>
      <c r="D53" s="272">
        <v>12321</v>
      </c>
      <c r="E53" s="272">
        <v>5230.7250000000004</v>
      </c>
      <c r="F53" s="272">
        <v>274.32333333333418</v>
      </c>
      <c r="G53" s="272">
        <v>6451.6936070017236</v>
      </c>
      <c r="H53" s="272">
        <v>514.84879601775106</v>
      </c>
    </row>
    <row r="54" spans="1:8" ht="18" customHeight="1" x14ac:dyDescent="0.2">
      <c r="A54" s="278">
        <v>45711</v>
      </c>
      <c r="B54" s="272">
        <v>20641</v>
      </c>
      <c r="C54" s="272">
        <v>38193</v>
      </c>
      <c r="D54" s="272">
        <v>11644</v>
      </c>
      <c r="E54" s="272">
        <v>5230.7250000000004</v>
      </c>
      <c r="F54" s="272">
        <v>274.32333333333418</v>
      </c>
      <c r="G54" s="272">
        <v>6075.3141257722655</v>
      </c>
      <c r="H54" s="272">
        <v>214.12780244783653</v>
      </c>
    </row>
    <row r="55" spans="1:8" ht="18" customHeight="1" x14ac:dyDescent="0.2">
      <c r="A55" s="278">
        <v>45718</v>
      </c>
      <c r="B55" s="272">
        <v>20540</v>
      </c>
      <c r="C55" s="272">
        <v>38193</v>
      </c>
      <c r="D55" s="272">
        <v>11798</v>
      </c>
      <c r="E55" s="272">
        <v>5230.7250000000004</v>
      </c>
      <c r="F55" s="272">
        <v>655.1533333333341</v>
      </c>
      <c r="G55" s="272">
        <v>6062.5191925996696</v>
      </c>
      <c r="H55" s="272">
        <v>0</v>
      </c>
    </row>
    <row r="56" spans="1:8" ht="18" customHeight="1" x14ac:dyDescent="0.2">
      <c r="A56" s="278">
        <v>45725</v>
      </c>
      <c r="B56" s="272">
        <v>19963</v>
      </c>
      <c r="C56" s="272">
        <v>38193</v>
      </c>
      <c r="D56" s="272">
        <v>13363</v>
      </c>
      <c r="E56" s="272">
        <v>5226.8249999999989</v>
      </c>
      <c r="F56" s="272">
        <v>1517.9533333333379</v>
      </c>
      <c r="G56" s="272">
        <v>6608.5666760949698</v>
      </c>
      <c r="H56" s="272">
        <v>160.32917944614655</v>
      </c>
    </row>
    <row r="57" spans="1:8" ht="18" customHeight="1" x14ac:dyDescent="0.2">
      <c r="A57" s="278">
        <v>45732</v>
      </c>
      <c r="B57" s="272">
        <v>19437</v>
      </c>
      <c r="C57" s="272">
        <v>38193</v>
      </c>
      <c r="D57" s="272">
        <v>13151</v>
      </c>
      <c r="E57" s="272">
        <v>5226.8249999999989</v>
      </c>
      <c r="F57" s="272">
        <v>1517.9533333333379</v>
      </c>
      <c r="G57" s="272">
        <v>6360.66670558031</v>
      </c>
      <c r="H57" s="272">
        <v>196.20737944614666</v>
      </c>
    </row>
    <row r="58" spans="1:8" ht="18" customHeight="1" x14ac:dyDescent="0.2">
      <c r="A58" s="278">
        <v>45739</v>
      </c>
      <c r="B58" s="272">
        <v>18881</v>
      </c>
      <c r="C58" s="272">
        <v>38193</v>
      </c>
      <c r="D58" s="272">
        <v>14091</v>
      </c>
      <c r="E58" s="272">
        <v>5226.8249999999989</v>
      </c>
      <c r="F58" s="272">
        <v>2399.4433333333377</v>
      </c>
      <c r="G58" s="272">
        <v>6614.637374332634</v>
      </c>
      <c r="H58" s="272">
        <v>0</v>
      </c>
    </row>
    <row r="59" spans="1:8" ht="18" customHeight="1" x14ac:dyDescent="0.2">
      <c r="A59" s="278">
        <v>45746</v>
      </c>
      <c r="B59" s="272">
        <v>18407</v>
      </c>
      <c r="C59" s="272">
        <v>38193</v>
      </c>
      <c r="D59" s="272">
        <v>14720</v>
      </c>
      <c r="E59" s="272">
        <v>5226.8249999999989</v>
      </c>
      <c r="F59" s="272">
        <v>3021.163333333338</v>
      </c>
      <c r="G59" s="272">
        <v>6622.1695005548554</v>
      </c>
      <c r="H59" s="272">
        <v>0</v>
      </c>
    </row>
    <row r="60" spans="1:8" ht="18" customHeight="1" x14ac:dyDescent="0.2">
      <c r="A60" s="278">
        <v>45753</v>
      </c>
      <c r="B60" s="272">
        <v>18139</v>
      </c>
      <c r="C60" s="272">
        <v>38193</v>
      </c>
      <c r="D60" s="272">
        <v>15712</v>
      </c>
      <c r="E60" s="272">
        <v>5226.8249999999989</v>
      </c>
      <c r="F60" s="272">
        <v>3756.1533333333377</v>
      </c>
      <c r="G60" s="272">
        <v>6879.5023612772457</v>
      </c>
      <c r="H60" s="272">
        <v>0</v>
      </c>
    </row>
    <row r="61" spans="1:8" ht="18" customHeight="1" x14ac:dyDescent="0.2">
      <c r="A61" s="278">
        <v>45760</v>
      </c>
      <c r="B61" s="272">
        <v>18028</v>
      </c>
      <c r="C61" s="272">
        <v>38193</v>
      </c>
      <c r="D61" s="272">
        <v>13532</v>
      </c>
      <c r="E61" s="272">
        <v>4406.6399999999994</v>
      </c>
      <c r="F61" s="272">
        <v>2210.7133333333354</v>
      </c>
      <c r="G61" s="272">
        <v>6651.085498983216</v>
      </c>
      <c r="H61" s="272">
        <v>413.43797814394202</v>
      </c>
    </row>
    <row r="62" spans="1:8" ht="18" customHeight="1" x14ac:dyDescent="0.2">
      <c r="A62" s="278">
        <v>45767</v>
      </c>
      <c r="B62" s="272">
        <v>17984</v>
      </c>
      <c r="C62" s="272">
        <v>38193</v>
      </c>
      <c r="D62" s="272">
        <v>16007</v>
      </c>
      <c r="E62" s="272">
        <v>4406.6399999999994</v>
      </c>
      <c r="F62" s="272">
        <v>5068.6600000000017</v>
      </c>
      <c r="G62" s="272">
        <v>6681.7006981489631</v>
      </c>
      <c r="H62" s="272">
        <v>0</v>
      </c>
    </row>
    <row r="63" spans="1:8" ht="18" customHeight="1" x14ac:dyDescent="0.2">
      <c r="A63" s="278">
        <v>45774</v>
      </c>
      <c r="B63" s="272">
        <v>17695</v>
      </c>
      <c r="C63" s="272">
        <v>38193</v>
      </c>
      <c r="D63" s="272">
        <v>15071</v>
      </c>
      <c r="E63" s="272">
        <v>3528.6399999999994</v>
      </c>
      <c r="F63" s="272">
        <v>4146.7100000000028</v>
      </c>
      <c r="G63" s="272">
        <v>6750.0236177049637</v>
      </c>
      <c r="H63" s="272">
        <v>795.71865814394187</v>
      </c>
    </row>
    <row r="64" spans="1:8" ht="18" customHeight="1" x14ac:dyDescent="0.2">
      <c r="A64" s="278">
        <v>45781</v>
      </c>
      <c r="B64" s="272">
        <v>17674</v>
      </c>
      <c r="C64" s="272">
        <v>38193</v>
      </c>
      <c r="D64" s="272">
        <v>12799</v>
      </c>
      <c r="E64" s="272">
        <v>3528.6399999999994</v>
      </c>
      <c r="F64" s="272">
        <v>1716.5233333333349</v>
      </c>
      <c r="G64" s="272">
        <v>7369.7875782235569</v>
      </c>
      <c r="H64" s="272">
        <v>333.86254271772032</v>
      </c>
    </row>
    <row r="65" spans="1:8" ht="18" customHeight="1" x14ac:dyDescent="0.2">
      <c r="A65" s="278">
        <v>45788</v>
      </c>
      <c r="B65" s="272">
        <v>17523</v>
      </c>
      <c r="C65" s="272">
        <v>38193</v>
      </c>
      <c r="D65" s="272">
        <v>14755</v>
      </c>
      <c r="E65" s="272">
        <v>3536.3999999999996</v>
      </c>
      <c r="F65" s="272">
        <v>3096.4433333333368</v>
      </c>
      <c r="G65" s="272">
        <v>7693.4137282412621</v>
      </c>
      <c r="H65" s="272">
        <v>428.92399271772047</v>
      </c>
    </row>
    <row r="66" spans="1:8" ht="18" customHeight="1" x14ac:dyDescent="0.2">
      <c r="A66" s="278">
        <v>45795</v>
      </c>
      <c r="B66" s="272">
        <v>17814</v>
      </c>
      <c r="C66" s="272">
        <v>38193</v>
      </c>
      <c r="D66" s="272">
        <v>13000</v>
      </c>
      <c r="E66" s="272">
        <v>3536.3999999999996</v>
      </c>
      <c r="F66" s="272">
        <v>2148.5633333333367</v>
      </c>
      <c r="G66" s="272">
        <v>7023.4653711221654</v>
      </c>
      <c r="H66" s="272">
        <v>291.42085271772066</v>
      </c>
    </row>
    <row r="67" spans="1:8" ht="18" customHeight="1" x14ac:dyDescent="0.2">
      <c r="A67" s="278">
        <v>45802</v>
      </c>
      <c r="B67" s="272">
        <v>17816</v>
      </c>
      <c r="C67" s="272">
        <v>38193</v>
      </c>
      <c r="D67" s="272">
        <v>12863</v>
      </c>
      <c r="E67" s="272">
        <v>3536.3999999999996</v>
      </c>
      <c r="F67" s="272">
        <v>1592.6733333333364</v>
      </c>
      <c r="G67" s="272">
        <v>7030.5701248052528</v>
      </c>
      <c r="H67" s="272">
        <v>703.37674271771994</v>
      </c>
    </row>
    <row r="68" spans="1:8" ht="18" customHeight="1" x14ac:dyDescent="0.2">
      <c r="A68" s="278">
        <v>45809</v>
      </c>
      <c r="B68" s="272">
        <v>19430</v>
      </c>
      <c r="C68" s="272">
        <v>38193</v>
      </c>
      <c r="D68" s="272">
        <v>12197</v>
      </c>
      <c r="E68" s="272">
        <v>3536.3999999999996</v>
      </c>
      <c r="F68" s="272">
        <v>1592.6733333333364</v>
      </c>
      <c r="G68" s="272">
        <v>7068.17389219092</v>
      </c>
      <c r="H68" s="272">
        <v>0</v>
      </c>
    </row>
    <row r="69" spans="1:8" ht="18" customHeight="1" x14ac:dyDescent="0.2">
      <c r="A69" s="278">
        <v>45816</v>
      </c>
      <c r="B69" s="272">
        <v>19813</v>
      </c>
      <c r="C69" s="272">
        <v>38193</v>
      </c>
      <c r="D69" s="272">
        <v>12924</v>
      </c>
      <c r="E69" s="272">
        <v>3587.6750000000011</v>
      </c>
      <c r="F69" s="272">
        <v>1651.0633333333385</v>
      </c>
      <c r="G69" s="272">
        <v>7685.4049498702843</v>
      </c>
      <c r="H69" s="272">
        <v>0</v>
      </c>
    </row>
    <row r="70" spans="1:8" ht="18" customHeight="1" x14ac:dyDescent="0.2">
      <c r="A70" s="278">
        <v>45823</v>
      </c>
      <c r="B70" s="272">
        <v>21493</v>
      </c>
      <c r="C70" s="272">
        <v>38193</v>
      </c>
      <c r="D70" s="272">
        <v>12852</v>
      </c>
      <c r="E70" s="272">
        <v>3587.6750000000011</v>
      </c>
      <c r="F70" s="272">
        <v>1651.0633333333385</v>
      </c>
      <c r="G70" s="272">
        <v>7613.680872439274</v>
      </c>
      <c r="H70" s="272">
        <v>0</v>
      </c>
    </row>
    <row r="71" spans="1:8" ht="18" customHeight="1" x14ac:dyDescent="0.2">
      <c r="A71" s="278">
        <v>45830</v>
      </c>
      <c r="B71" s="272">
        <v>22132</v>
      </c>
      <c r="C71" s="272">
        <v>38193</v>
      </c>
      <c r="D71" s="272">
        <v>12812</v>
      </c>
      <c r="E71" s="272">
        <v>3587.6750000000011</v>
      </c>
      <c r="F71" s="272">
        <v>1651.0633333333385</v>
      </c>
      <c r="G71" s="272">
        <v>7573.1622071250886</v>
      </c>
      <c r="H71" s="272">
        <v>0</v>
      </c>
    </row>
    <row r="72" spans="1:8" ht="18" customHeight="1" x14ac:dyDescent="0.2">
      <c r="A72" s="278">
        <v>45837</v>
      </c>
      <c r="B72" s="272">
        <v>22622</v>
      </c>
      <c r="C72" s="272">
        <v>38193</v>
      </c>
      <c r="D72" s="272">
        <v>12335</v>
      </c>
      <c r="E72" s="272">
        <v>3587.6750000000011</v>
      </c>
      <c r="F72" s="272">
        <v>1126.0633333333385</v>
      </c>
      <c r="G72" s="272">
        <v>7621.0174301173683</v>
      </c>
      <c r="H72" s="272">
        <v>0</v>
      </c>
    </row>
    <row r="73" spans="1:8" ht="18" customHeight="1" x14ac:dyDescent="0.2">
      <c r="A73" s="278">
        <v>45844</v>
      </c>
      <c r="B73" s="272">
        <v>22619</v>
      </c>
      <c r="C73" s="272">
        <v>38193</v>
      </c>
      <c r="D73" s="272">
        <v>12440</v>
      </c>
      <c r="E73" s="272">
        <v>3587.6750000000011</v>
      </c>
      <c r="F73" s="272">
        <v>1126.0633333333385</v>
      </c>
      <c r="G73" s="272">
        <v>7726.6138055728507</v>
      </c>
      <c r="H73" s="272">
        <v>0</v>
      </c>
    </row>
    <row r="74" spans="1:8" ht="18" customHeight="1" x14ac:dyDescent="0.2">
      <c r="A74" s="278">
        <v>45851</v>
      </c>
      <c r="B74" s="272">
        <v>22821</v>
      </c>
      <c r="C74" s="272">
        <v>38193</v>
      </c>
      <c r="D74" s="272">
        <v>12512</v>
      </c>
      <c r="E74" s="272">
        <v>3599.7000000000007</v>
      </c>
      <c r="F74" s="272">
        <v>1220.0033333333354</v>
      </c>
      <c r="G74" s="272">
        <v>7692.00410517826</v>
      </c>
      <c r="H74" s="272">
        <v>0</v>
      </c>
    </row>
    <row r="75" spans="1:8" ht="18" customHeight="1" x14ac:dyDescent="0.2">
      <c r="A75" s="278">
        <v>45858</v>
      </c>
      <c r="B75" s="272">
        <v>22872</v>
      </c>
      <c r="C75" s="272">
        <v>38193</v>
      </c>
      <c r="D75" s="272">
        <v>12651</v>
      </c>
      <c r="E75" s="272">
        <v>3599.7000000000007</v>
      </c>
      <c r="F75" s="272">
        <v>1220.0033333333354</v>
      </c>
      <c r="G75" s="272">
        <v>7831.2155056133624</v>
      </c>
      <c r="H75" s="272">
        <v>0</v>
      </c>
    </row>
    <row r="76" spans="1:8" ht="18" customHeight="1" x14ac:dyDescent="0.2">
      <c r="A76" s="278">
        <v>45865</v>
      </c>
      <c r="B76" s="272">
        <v>22825</v>
      </c>
      <c r="C76" s="272">
        <v>38193</v>
      </c>
      <c r="D76" s="272">
        <v>12595</v>
      </c>
      <c r="E76" s="272">
        <v>3599.7000000000007</v>
      </c>
      <c r="F76" s="272">
        <v>1220.0033333333354</v>
      </c>
      <c r="G76" s="272">
        <v>7775.5119376713956</v>
      </c>
      <c r="H76" s="272">
        <v>0</v>
      </c>
    </row>
    <row r="77" spans="1:8" ht="18" customHeight="1" x14ac:dyDescent="0.2">
      <c r="A77" s="278">
        <v>45872</v>
      </c>
      <c r="B77" s="272">
        <v>22734</v>
      </c>
      <c r="C77" s="272">
        <v>38193</v>
      </c>
      <c r="D77" s="272">
        <v>12800</v>
      </c>
      <c r="E77" s="272">
        <v>3599.7000000000007</v>
      </c>
      <c r="F77" s="272">
        <v>1220.0033333333354</v>
      </c>
      <c r="G77" s="272">
        <v>7980.9713019976161</v>
      </c>
      <c r="H77" s="272">
        <v>0</v>
      </c>
    </row>
    <row r="78" spans="1:8" ht="18" customHeight="1" x14ac:dyDescent="0.2">
      <c r="A78" s="278">
        <v>45879</v>
      </c>
      <c r="B78" s="272">
        <v>22695</v>
      </c>
      <c r="C78" s="272">
        <v>38193</v>
      </c>
      <c r="D78" s="272">
        <v>12848</v>
      </c>
      <c r="E78" s="272">
        <v>3645.25</v>
      </c>
      <c r="F78" s="272">
        <v>1176.1633333333316</v>
      </c>
      <c r="G78" s="272">
        <v>8026.8747044158863</v>
      </c>
      <c r="H78" s="272">
        <v>0</v>
      </c>
    </row>
    <row r="79" spans="1:8" ht="18" customHeight="1" x14ac:dyDescent="0.2">
      <c r="A79" s="278">
        <v>45886</v>
      </c>
      <c r="B79" s="272">
        <v>22674</v>
      </c>
      <c r="C79" s="272">
        <v>38193</v>
      </c>
      <c r="D79" s="272">
        <v>12913</v>
      </c>
      <c r="E79" s="272">
        <v>3645.25</v>
      </c>
      <c r="F79" s="272">
        <v>1176.1633333333316</v>
      </c>
      <c r="G79" s="272">
        <v>8091.5588374987683</v>
      </c>
      <c r="H79" s="272">
        <v>0</v>
      </c>
    </row>
    <row r="80" spans="1:8" ht="18" customHeight="1" x14ac:dyDescent="0.2">
      <c r="A80" s="278">
        <v>45893</v>
      </c>
      <c r="B80" s="272">
        <v>22637</v>
      </c>
      <c r="C80" s="272">
        <v>38193</v>
      </c>
      <c r="D80" s="272">
        <v>12960</v>
      </c>
      <c r="E80" s="272">
        <v>3645.25</v>
      </c>
      <c r="F80" s="272">
        <v>1176.1633333333316</v>
      </c>
      <c r="G80" s="272">
        <v>8139.0797691968482</v>
      </c>
      <c r="H80" s="272">
        <v>0</v>
      </c>
    </row>
    <row r="81" spans="1:8" ht="18" customHeight="1" x14ac:dyDescent="0.2">
      <c r="A81" s="278">
        <v>45900</v>
      </c>
      <c r="B81" s="272">
        <v>22722</v>
      </c>
      <c r="C81" s="272">
        <v>38193</v>
      </c>
      <c r="D81" s="272">
        <v>12890</v>
      </c>
      <c r="E81" s="272">
        <v>3645.25</v>
      </c>
      <c r="F81" s="272">
        <v>1176.1633333333316</v>
      </c>
      <c r="G81" s="272">
        <v>8068.4028488003023</v>
      </c>
      <c r="H81" s="272">
        <v>0</v>
      </c>
    </row>
    <row r="82" spans="1:8" ht="18" customHeight="1" x14ac:dyDescent="0.2">
      <c r="A82" s="278">
        <v>45907</v>
      </c>
      <c r="B82" s="272">
        <v>22012</v>
      </c>
      <c r="C82" s="272">
        <v>38193</v>
      </c>
      <c r="D82" s="272">
        <v>12675</v>
      </c>
      <c r="E82" s="272">
        <v>3614.1000000000022</v>
      </c>
      <c r="F82" s="272">
        <v>1053.7733333333367</v>
      </c>
      <c r="G82" s="272">
        <v>8007.4049989896548</v>
      </c>
      <c r="H82" s="272">
        <v>0</v>
      </c>
    </row>
    <row r="83" spans="1:8" ht="18" customHeight="1" x14ac:dyDescent="0.2">
      <c r="A83" s="278">
        <v>45914</v>
      </c>
      <c r="B83" s="272">
        <v>22066</v>
      </c>
      <c r="C83" s="272">
        <v>38193</v>
      </c>
      <c r="D83" s="272">
        <v>12805</v>
      </c>
      <c r="E83" s="272">
        <v>3614.1000000000022</v>
      </c>
      <c r="F83" s="272">
        <v>1053.7733333333367</v>
      </c>
      <c r="G83" s="272">
        <v>8137.7490714850355</v>
      </c>
      <c r="H83" s="272">
        <v>0</v>
      </c>
    </row>
    <row r="84" spans="1:8" ht="18" customHeight="1" x14ac:dyDescent="0.2">
      <c r="A84" s="278">
        <v>45921</v>
      </c>
      <c r="B84" s="272">
        <v>20744</v>
      </c>
      <c r="C84" s="272">
        <v>38193</v>
      </c>
      <c r="D84" s="272">
        <v>13296</v>
      </c>
      <c r="E84" s="272">
        <v>4130.1000000000022</v>
      </c>
      <c r="F84" s="272">
        <v>1053.7733333333367</v>
      </c>
      <c r="G84" s="272">
        <v>8112.731400959593</v>
      </c>
      <c r="H84" s="272">
        <v>0</v>
      </c>
    </row>
    <row r="85" spans="1:8" ht="18" customHeight="1" x14ac:dyDescent="0.2">
      <c r="A85" s="278">
        <v>45928</v>
      </c>
      <c r="B85" s="272">
        <v>19148</v>
      </c>
      <c r="C85" s="272">
        <v>38193</v>
      </c>
      <c r="D85" s="272">
        <v>14545</v>
      </c>
      <c r="E85" s="272">
        <v>4918.25</v>
      </c>
      <c r="F85" s="272">
        <v>1578.7733333333367</v>
      </c>
      <c r="G85" s="272">
        <v>8048.4932209782019</v>
      </c>
      <c r="H85" s="272">
        <v>0</v>
      </c>
    </row>
    <row r="86" spans="1:8" ht="18" customHeight="1" x14ac:dyDescent="0.2">
      <c r="A86" s="278">
        <v>45935</v>
      </c>
      <c r="B86" s="272">
        <v>18213</v>
      </c>
      <c r="C86" s="272">
        <v>38193</v>
      </c>
      <c r="D86" s="272">
        <v>15407</v>
      </c>
      <c r="E86" s="272">
        <v>4893.9500000000025</v>
      </c>
      <c r="F86" s="272">
        <v>2337.7033333333352</v>
      </c>
      <c r="G86" s="272">
        <v>8175.7441671289607</v>
      </c>
      <c r="H86" s="272">
        <v>0</v>
      </c>
    </row>
    <row r="88" spans="1:8" x14ac:dyDescent="0.2">
      <c r="A88" s="18" t="s">
        <v>3</v>
      </c>
    </row>
  </sheetData>
  <conditionalFormatting sqref="G8:H85 A8:E85">
    <cfRule type="cellIs" dxfId="1" priority="2" stopIfTrue="1" operator="greaterThan">
      <formula>$P8</formula>
    </cfRule>
  </conditionalFormatting>
  <conditionalFormatting sqref="A86:E86 G86:H86">
    <cfRule type="cellIs" dxfId="0" priority="1" stopIfTrue="1" operator="greaterThan">
      <formula>$P86</formula>
    </cfRule>
  </conditionalFormatting>
  <hyperlinks>
    <hyperlink ref="A1" location="Menu!B1" display="Back to main menu"/>
    <hyperlink ref="A88" location="Menu!B1" display="Back to main menu"/>
  </hyperlinks>
  <pageMargins left="0.7" right="0.7" top="0.75" bottom="0.75" header="0.3" footer="0.3"/>
  <pageSetup scale="81"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E25"/>
  <sheetViews>
    <sheetView view="pageBreakPreview" zoomScaleNormal="100" zoomScaleSheetLayoutView="100" workbookViewId="0">
      <pane ySplit="5" topLeftCell="A6" activePane="bottomLeft" state="frozen"/>
      <selection activeCell="E60" sqref="E60"/>
      <selection pane="bottomLeft"/>
    </sheetView>
  </sheetViews>
  <sheetFormatPr defaultColWidth="8.7109375" defaultRowHeight="12.75" x14ac:dyDescent="0.2"/>
  <cols>
    <col min="1" max="1" width="8.5703125" style="49" customWidth="1"/>
    <col min="2" max="2" width="6.5703125" style="49" customWidth="1"/>
    <col min="3" max="8" width="10.5703125" style="49" customWidth="1"/>
    <col min="9" max="9" width="10.5703125" style="50" customWidth="1"/>
    <col min="10" max="31" width="8.7109375" style="50"/>
    <col min="32" max="16384" width="8.7109375" style="45"/>
  </cols>
  <sheetData>
    <row r="1" spans="1:31" x14ac:dyDescent="0.2">
      <c r="A1" s="48" t="s">
        <v>3</v>
      </c>
    </row>
    <row r="3" spans="1:31" s="78" customFormat="1" ht="14.25" x14ac:dyDescent="0.2">
      <c r="A3" s="51" t="s">
        <v>1068</v>
      </c>
      <c r="B3" s="76"/>
      <c r="C3" s="76"/>
      <c r="D3" s="76"/>
      <c r="E3" s="76"/>
      <c r="F3" s="76"/>
      <c r="G3" s="76"/>
      <c r="H3" s="76"/>
      <c r="I3" s="77"/>
      <c r="J3" s="77"/>
      <c r="K3" s="77"/>
      <c r="L3" s="77"/>
      <c r="M3" s="77"/>
      <c r="N3" s="77"/>
      <c r="O3" s="77"/>
      <c r="P3" s="77"/>
      <c r="Q3" s="77"/>
      <c r="R3" s="77"/>
      <c r="S3" s="77"/>
      <c r="T3" s="77"/>
      <c r="U3" s="77"/>
      <c r="V3" s="77"/>
      <c r="W3" s="77"/>
      <c r="X3" s="77"/>
      <c r="Y3" s="77"/>
      <c r="Z3" s="77"/>
      <c r="AA3" s="77"/>
      <c r="AB3" s="77"/>
      <c r="AC3" s="77"/>
      <c r="AD3" s="77"/>
      <c r="AE3" s="77"/>
    </row>
    <row r="5" spans="1:31" ht="30" customHeight="1" thickBot="1" x14ac:dyDescent="0.25">
      <c r="A5" s="120" t="s">
        <v>94</v>
      </c>
      <c r="B5" s="120" t="s">
        <v>2</v>
      </c>
      <c r="C5" s="120" t="s">
        <v>229</v>
      </c>
      <c r="D5" s="120" t="s">
        <v>230</v>
      </c>
      <c r="E5" s="120" t="s">
        <v>231</v>
      </c>
      <c r="F5" s="120" t="s">
        <v>232</v>
      </c>
      <c r="G5" s="120" t="s">
        <v>244</v>
      </c>
      <c r="H5" s="120" t="s">
        <v>233</v>
      </c>
      <c r="I5" s="120" t="s">
        <v>234</v>
      </c>
    </row>
    <row r="6" spans="1:31" ht="18" customHeight="1" x14ac:dyDescent="0.2">
      <c r="A6" s="396" t="s">
        <v>201</v>
      </c>
      <c r="B6" s="63">
        <v>2024</v>
      </c>
      <c r="C6" s="287">
        <v>5372.4</v>
      </c>
      <c r="D6" s="287">
        <v>3150.35</v>
      </c>
      <c r="E6" s="287">
        <v>954.28</v>
      </c>
      <c r="F6" s="287">
        <v>1091.96</v>
      </c>
      <c r="G6" s="287">
        <v>35.46</v>
      </c>
      <c r="H6" s="287">
        <v>69.039999999999992</v>
      </c>
      <c r="I6" s="287">
        <v>10673.490000000002</v>
      </c>
      <c r="K6" s="52"/>
    </row>
    <row r="7" spans="1:31" ht="18" customHeight="1" x14ac:dyDescent="0.2">
      <c r="A7" s="396" t="s">
        <v>202</v>
      </c>
      <c r="B7" s="67">
        <v>2024</v>
      </c>
      <c r="C7" s="288">
        <v>4963.34</v>
      </c>
      <c r="D7" s="288">
        <v>3489.2</v>
      </c>
      <c r="E7" s="288">
        <v>1279.49</v>
      </c>
      <c r="F7" s="288">
        <v>832.4</v>
      </c>
      <c r="G7" s="288">
        <v>25.65</v>
      </c>
      <c r="H7" s="288">
        <v>70.569999999999993</v>
      </c>
      <c r="I7" s="288">
        <v>10660.65</v>
      </c>
      <c r="K7" s="52"/>
    </row>
    <row r="8" spans="1:31" ht="18" customHeight="1" x14ac:dyDescent="0.2">
      <c r="A8" s="396" t="s">
        <v>203</v>
      </c>
      <c r="B8" s="67">
        <v>2024</v>
      </c>
      <c r="C8" s="288">
        <v>6134.83</v>
      </c>
      <c r="D8" s="288">
        <v>3219.46</v>
      </c>
      <c r="E8" s="288">
        <v>960.63</v>
      </c>
      <c r="F8" s="288">
        <v>495.87</v>
      </c>
      <c r="G8" s="288">
        <v>29.18</v>
      </c>
      <c r="H8" s="288">
        <v>54.589999999999996</v>
      </c>
      <c r="I8" s="288">
        <v>10894.560000000001</v>
      </c>
    </row>
    <row r="9" spans="1:31" ht="18" customHeight="1" x14ac:dyDescent="0.2">
      <c r="A9" s="396" t="s">
        <v>204</v>
      </c>
      <c r="B9" s="67">
        <v>2024</v>
      </c>
      <c r="C9" s="288">
        <v>7448.08</v>
      </c>
      <c r="D9" s="288">
        <v>3019.98</v>
      </c>
      <c r="E9" s="288">
        <v>1343.74</v>
      </c>
      <c r="F9" s="288">
        <v>431.72</v>
      </c>
      <c r="G9" s="288">
        <v>38.35</v>
      </c>
      <c r="H9" s="288">
        <v>66.22</v>
      </c>
      <c r="I9" s="288">
        <v>12348.089999999998</v>
      </c>
      <c r="K9" s="52"/>
      <c r="S9" s="52"/>
    </row>
    <row r="10" spans="1:31" ht="18" customHeight="1" x14ac:dyDescent="0.2">
      <c r="A10" s="396" t="s">
        <v>205</v>
      </c>
      <c r="B10" s="67">
        <v>2024</v>
      </c>
      <c r="C10" s="288">
        <v>7508.36</v>
      </c>
      <c r="D10" s="288">
        <v>2769.5</v>
      </c>
      <c r="E10" s="288">
        <v>1505.59</v>
      </c>
      <c r="F10" s="288">
        <v>509.31</v>
      </c>
      <c r="G10" s="288">
        <v>25.46</v>
      </c>
      <c r="H10" s="288">
        <v>73.62</v>
      </c>
      <c r="I10" s="288">
        <v>12391.84</v>
      </c>
      <c r="K10" s="52"/>
      <c r="S10" s="52"/>
    </row>
    <row r="11" spans="1:31" ht="18" customHeight="1" x14ac:dyDescent="0.2">
      <c r="A11" s="396" t="s">
        <v>206</v>
      </c>
      <c r="B11" s="67">
        <v>2024</v>
      </c>
      <c r="C11" s="288">
        <v>6747.24</v>
      </c>
      <c r="D11" s="288">
        <v>2611.9899999999998</v>
      </c>
      <c r="E11" s="288">
        <v>1004.24</v>
      </c>
      <c r="F11" s="288">
        <v>549.96</v>
      </c>
      <c r="G11" s="288">
        <v>24.26</v>
      </c>
      <c r="H11" s="288">
        <v>60.47</v>
      </c>
      <c r="I11" s="288">
        <v>10998.16</v>
      </c>
      <c r="K11" s="52"/>
      <c r="S11" s="52"/>
    </row>
    <row r="12" spans="1:31" ht="18" customHeight="1" x14ac:dyDescent="0.2">
      <c r="A12" s="396" t="s">
        <v>207</v>
      </c>
      <c r="B12" s="67">
        <v>2024</v>
      </c>
      <c r="C12" s="288">
        <v>6836.39</v>
      </c>
      <c r="D12" s="288">
        <v>2766.87</v>
      </c>
      <c r="E12" s="288">
        <v>530.47</v>
      </c>
      <c r="F12" s="288">
        <v>861.1</v>
      </c>
      <c r="G12" s="288">
        <v>24.3</v>
      </c>
      <c r="H12" s="288">
        <v>50.3</v>
      </c>
      <c r="I12" s="288">
        <v>11069.429999999998</v>
      </c>
      <c r="K12" s="52"/>
      <c r="S12" s="52"/>
    </row>
    <row r="13" spans="1:31" ht="18" customHeight="1" x14ac:dyDescent="0.2">
      <c r="A13" s="396" t="s">
        <v>208</v>
      </c>
      <c r="B13" s="67">
        <v>2024</v>
      </c>
      <c r="C13" s="288">
        <v>6693.94</v>
      </c>
      <c r="D13" s="288">
        <v>2997.37</v>
      </c>
      <c r="E13" s="288">
        <v>676.94</v>
      </c>
      <c r="F13" s="288">
        <v>1017.45</v>
      </c>
      <c r="G13" s="288">
        <v>23.66</v>
      </c>
      <c r="H13" s="288">
        <v>34.65</v>
      </c>
      <c r="I13" s="288">
        <v>11444.01</v>
      </c>
      <c r="K13" s="52"/>
      <c r="S13" s="52"/>
    </row>
    <row r="14" spans="1:31" ht="18" customHeight="1" x14ac:dyDescent="0.2">
      <c r="A14" s="396" t="s">
        <v>209</v>
      </c>
      <c r="B14" s="67">
        <v>2024</v>
      </c>
      <c r="C14" s="288">
        <v>6910.91</v>
      </c>
      <c r="D14" s="288">
        <v>3205.66</v>
      </c>
      <c r="E14" s="288">
        <v>1186.06</v>
      </c>
      <c r="F14" s="288">
        <v>1151.51</v>
      </c>
      <c r="G14" s="288">
        <v>25.53</v>
      </c>
      <c r="H14" s="288">
        <v>45.989999999999995</v>
      </c>
      <c r="I14" s="288">
        <v>12525.66</v>
      </c>
      <c r="K14" s="52"/>
      <c r="S14" s="52"/>
    </row>
    <row r="15" spans="1:31" ht="18" customHeight="1" x14ac:dyDescent="0.2">
      <c r="A15" s="396" t="s">
        <v>198</v>
      </c>
      <c r="B15" s="67">
        <v>2025</v>
      </c>
      <c r="C15" s="288">
        <v>6087.72</v>
      </c>
      <c r="D15" s="288">
        <v>3262.68</v>
      </c>
      <c r="E15" s="288">
        <v>2274.89</v>
      </c>
      <c r="F15" s="288">
        <v>1450.68</v>
      </c>
      <c r="G15" s="288">
        <v>26.2</v>
      </c>
      <c r="H15" s="288">
        <v>64.349999999999994</v>
      </c>
      <c r="I15" s="288">
        <v>13166.52</v>
      </c>
      <c r="K15" s="52"/>
      <c r="L15" s="52"/>
      <c r="S15" s="52"/>
    </row>
    <row r="16" spans="1:31" ht="18" customHeight="1" x14ac:dyDescent="0.2">
      <c r="A16" s="396" t="s">
        <v>199</v>
      </c>
      <c r="B16" s="67">
        <v>2025</v>
      </c>
      <c r="C16" s="288">
        <v>5210.5</v>
      </c>
      <c r="D16" s="288">
        <v>3038.05</v>
      </c>
      <c r="E16" s="288">
        <v>2063.84</v>
      </c>
      <c r="F16" s="288">
        <v>1267.57</v>
      </c>
      <c r="G16" s="288">
        <v>23.82</v>
      </c>
      <c r="H16" s="288">
        <v>65.5</v>
      </c>
      <c r="I16" s="288">
        <v>11669.279999999999</v>
      </c>
      <c r="K16" s="52"/>
      <c r="S16" s="52"/>
    </row>
    <row r="17" spans="1:19" ht="18" customHeight="1" x14ac:dyDescent="0.2">
      <c r="A17" s="396" t="s">
        <v>200</v>
      </c>
      <c r="B17" s="67">
        <v>2025</v>
      </c>
      <c r="C17" s="288">
        <v>5742.71</v>
      </c>
      <c r="D17" s="288">
        <v>3212.25</v>
      </c>
      <c r="E17" s="288">
        <v>1753.87</v>
      </c>
      <c r="F17" s="288">
        <v>1200.3</v>
      </c>
      <c r="G17" s="288">
        <v>26.16</v>
      </c>
      <c r="H17" s="288">
        <v>84.57</v>
      </c>
      <c r="I17" s="288">
        <v>12019.859999999997</v>
      </c>
      <c r="K17" s="52"/>
      <c r="S17" s="52"/>
    </row>
    <row r="18" spans="1:19" ht="18" customHeight="1" x14ac:dyDescent="0.2">
      <c r="A18" s="396" t="s">
        <v>201</v>
      </c>
      <c r="B18" s="67">
        <v>2025</v>
      </c>
      <c r="C18" s="288">
        <v>6217.08</v>
      </c>
      <c r="D18" s="288">
        <v>3157.09</v>
      </c>
      <c r="E18" s="288">
        <v>479.81</v>
      </c>
      <c r="F18" s="288">
        <v>866.29</v>
      </c>
      <c r="G18" s="288">
        <v>22.89</v>
      </c>
      <c r="H18" s="288">
        <v>47.96</v>
      </c>
      <c r="I18" s="288">
        <v>10791.119999999999</v>
      </c>
    </row>
    <row r="19" spans="1:19" ht="18" customHeight="1" x14ac:dyDescent="0.2">
      <c r="A19" s="396" t="s">
        <v>202</v>
      </c>
      <c r="B19" s="67">
        <v>2025</v>
      </c>
      <c r="C19" s="288">
        <v>6590.91</v>
      </c>
      <c r="D19" s="288">
        <v>3479.79</v>
      </c>
      <c r="E19" s="288">
        <v>337.4</v>
      </c>
      <c r="F19" s="288">
        <v>340.76</v>
      </c>
      <c r="G19" s="288">
        <v>22.05</v>
      </c>
      <c r="H19" s="288">
        <v>24.18</v>
      </c>
      <c r="I19" s="288">
        <v>10795.09</v>
      </c>
    </row>
    <row r="20" spans="1:19" ht="18" customHeight="1" x14ac:dyDescent="0.2">
      <c r="A20" s="396" t="s">
        <v>203</v>
      </c>
      <c r="B20" s="67">
        <v>2025</v>
      </c>
      <c r="C20" s="288">
        <v>6424.76</v>
      </c>
      <c r="D20" s="288">
        <v>3226.94</v>
      </c>
      <c r="E20" s="288">
        <v>891.94</v>
      </c>
      <c r="F20" s="288">
        <v>502.87</v>
      </c>
      <c r="G20" s="288">
        <v>23.92</v>
      </c>
      <c r="H20" s="288">
        <v>53.22</v>
      </c>
      <c r="I20" s="288">
        <v>11123.650000000001</v>
      </c>
    </row>
    <row r="21" spans="1:19" ht="18" customHeight="1" x14ac:dyDescent="0.2">
      <c r="A21" s="396" t="s">
        <v>204</v>
      </c>
      <c r="B21" s="67">
        <v>2025</v>
      </c>
      <c r="C21" s="288">
        <v>6910.09</v>
      </c>
      <c r="D21" s="288">
        <v>3026.61</v>
      </c>
      <c r="E21" s="288">
        <v>2022.41</v>
      </c>
      <c r="F21" s="288">
        <v>520.88</v>
      </c>
      <c r="G21" s="288">
        <v>25.88</v>
      </c>
      <c r="H21" s="288">
        <v>82.56</v>
      </c>
      <c r="I21" s="288">
        <v>12588.429999999998</v>
      </c>
    </row>
    <row r="22" spans="1:19" ht="18" customHeight="1" x14ac:dyDescent="0.2">
      <c r="A22" s="396" t="s">
        <v>205</v>
      </c>
      <c r="B22" s="67">
        <v>2025</v>
      </c>
      <c r="C22" s="288">
        <v>6908.83</v>
      </c>
      <c r="D22" s="288">
        <v>2776.83</v>
      </c>
      <c r="E22" s="288">
        <v>2099.02</v>
      </c>
      <c r="F22" s="288">
        <v>564.35</v>
      </c>
      <c r="G22" s="288">
        <v>25.98</v>
      </c>
      <c r="H22" s="288">
        <v>85.12</v>
      </c>
      <c r="I22" s="288">
        <v>12460.130000000001</v>
      </c>
    </row>
    <row r="23" spans="1:19" ht="18" customHeight="1" thickBot="1" x14ac:dyDescent="0.25">
      <c r="A23" s="396" t="s">
        <v>206</v>
      </c>
      <c r="B23" s="67">
        <v>2025</v>
      </c>
      <c r="C23" s="289">
        <v>6325.14</v>
      </c>
      <c r="D23" s="289">
        <v>2616.63</v>
      </c>
      <c r="E23" s="289">
        <v>1513.09</v>
      </c>
      <c r="F23" s="289">
        <v>665.39</v>
      </c>
      <c r="G23" s="289">
        <v>24.85</v>
      </c>
      <c r="H23" s="289">
        <v>70.33</v>
      </c>
      <c r="I23" s="289">
        <v>11215.43</v>
      </c>
    </row>
    <row r="25" spans="1:19" x14ac:dyDescent="0.2">
      <c r="A25" s="48" t="s">
        <v>3</v>
      </c>
    </row>
  </sheetData>
  <hyperlinks>
    <hyperlink ref="A1" location="Menu!B1" display="Back to main menu"/>
    <hyperlink ref="A25" location="Menu!B1" display="Back to main menu"/>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40"/>
  <sheetViews>
    <sheetView view="pageBreakPreview" zoomScaleNormal="100" zoomScaleSheetLayoutView="100" workbookViewId="0">
      <pane ySplit="5" topLeftCell="A6" activePane="bottomLeft" state="frozen"/>
      <selection activeCell="E60" sqref="E60"/>
      <selection pane="bottomLeft"/>
    </sheetView>
  </sheetViews>
  <sheetFormatPr defaultColWidth="9.28515625" defaultRowHeight="12.75" x14ac:dyDescent="0.2"/>
  <cols>
    <col min="1" max="1" width="14.42578125" style="21" customWidth="1"/>
    <col min="2" max="2" width="14.7109375" style="21" bestFit="1" customWidth="1"/>
    <col min="3" max="3" width="23" style="21" customWidth="1"/>
    <col min="4" max="4" width="58.5703125" style="21" customWidth="1"/>
    <col min="5" max="5" width="18.28515625" style="21" customWidth="1"/>
    <col min="6" max="16384" width="9.28515625" style="21"/>
  </cols>
  <sheetData>
    <row r="1" spans="1:5" x14ac:dyDescent="0.2">
      <c r="A1" s="18" t="s">
        <v>3</v>
      </c>
    </row>
    <row r="2" spans="1:5" x14ac:dyDescent="0.2">
      <c r="A2" s="20"/>
    </row>
    <row r="3" spans="1:5" x14ac:dyDescent="0.2">
      <c r="A3" s="17" t="s">
        <v>38</v>
      </c>
      <c r="E3" s="34"/>
    </row>
    <row r="5" spans="1:5" x14ac:dyDescent="0.2">
      <c r="A5" s="384" t="s">
        <v>113</v>
      </c>
      <c r="B5" s="384" t="s">
        <v>384</v>
      </c>
      <c r="C5" s="384" t="s">
        <v>142</v>
      </c>
      <c r="D5" s="384" t="s">
        <v>122</v>
      </c>
      <c r="E5" s="384" t="s">
        <v>143</v>
      </c>
    </row>
    <row r="6" spans="1:5" x14ac:dyDescent="0.2">
      <c r="A6" s="416" t="s">
        <v>6</v>
      </c>
      <c r="B6" s="397" t="s">
        <v>118</v>
      </c>
      <c r="C6" s="392" t="s">
        <v>651</v>
      </c>
      <c r="D6" s="392" t="s">
        <v>1042</v>
      </c>
      <c r="E6" s="392" t="s">
        <v>478</v>
      </c>
    </row>
    <row r="7" spans="1:5" x14ac:dyDescent="0.2">
      <c r="A7" s="411" t="s">
        <v>6</v>
      </c>
      <c r="B7" s="397" t="s">
        <v>444</v>
      </c>
      <c r="C7" s="392" t="s">
        <v>651</v>
      </c>
      <c r="D7" s="392" t="s">
        <v>477</v>
      </c>
      <c r="E7" s="392" t="s">
        <v>478</v>
      </c>
    </row>
    <row r="8" spans="1:5" x14ac:dyDescent="0.2">
      <c r="A8" s="411" t="s">
        <v>7</v>
      </c>
      <c r="B8" s="397" t="s">
        <v>118</v>
      </c>
      <c r="C8" s="392" t="s">
        <v>651</v>
      </c>
      <c r="D8" s="392" t="s">
        <v>479</v>
      </c>
      <c r="E8" s="392" t="s">
        <v>480</v>
      </c>
    </row>
    <row r="9" spans="1:5" x14ac:dyDescent="0.2">
      <c r="A9" s="415" t="s">
        <v>8</v>
      </c>
      <c r="B9" s="397" t="s">
        <v>118</v>
      </c>
      <c r="C9" s="392" t="s">
        <v>651</v>
      </c>
      <c r="D9" s="392" t="s">
        <v>654</v>
      </c>
      <c r="E9" s="392" t="s">
        <v>488</v>
      </c>
    </row>
    <row r="10" spans="1:5" x14ac:dyDescent="0.2">
      <c r="A10" s="410" t="s">
        <v>9</v>
      </c>
      <c r="B10" s="397" t="s">
        <v>118</v>
      </c>
      <c r="C10" s="392" t="s">
        <v>651</v>
      </c>
      <c r="D10" s="392" t="s">
        <v>481</v>
      </c>
      <c r="E10" s="392" t="s">
        <v>1043</v>
      </c>
    </row>
    <row r="11" spans="1:5" x14ac:dyDescent="0.2">
      <c r="A11" s="412" t="s">
        <v>9</v>
      </c>
      <c r="B11" s="397" t="s">
        <v>1044</v>
      </c>
      <c r="C11" s="392" t="s">
        <v>651</v>
      </c>
      <c r="D11" s="392" t="s">
        <v>482</v>
      </c>
      <c r="E11" s="392" t="s">
        <v>480</v>
      </c>
    </row>
    <row r="12" spans="1:5" x14ac:dyDescent="0.2">
      <c r="A12" s="411" t="s">
        <v>9</v>
      </c>
      <c r="B12" s="397" t="s">
        <v>118</v>
      </c>
      <c r="C12" s="392" t="s">
        <v>651</v>
      </c>
      <c r="D12" s="392" t="s">
        <v>419</v>
      </c>
      <c r="E12" s="392" t="s">
        <v>485</v>
      </c>
    </row>
    <row r="13" spans="1:5" x14ac:dyDescent="0.2">
      <c r="A13" s="410" t="s">
        <v>117</v>
      </c>
      <c r="B13" s="397" t="s">
        <v>1045</v>
      </c>
      <c r="C13" s="392" t="s">
        <v>651</v>
      </c>
      <c r="D13" s="392" t="s">
        <v>1046</v>
      </c>
      <c r="E13" s="392" t="s">
        <v>653</v>
      </c>
    </row>
    <row r="14" spans="1:5" x14ac:dyDescent="0.2">
      <c r="A14" s="412" t="s">
        <v>117</v>
      </c>
      <c r="B14" s="397" t="s">
        <v>1047</v>
      </c>
      <c r="C14" s="392" t="s">
        <v>651</v>
      </c>
      <c r="D14" s="392" t="s">
        <v>483</v>
      </c>
      <c r="E14" s="392" t="s">
        <v>480</v>
      </c>
    </row>
    <row r="15" spans="1:5" x14ac:dyDescent="0.2">
      <c r="A15" s="412" t="s">
        <v>117</v>
      </c>
      <c r="B15" s="397" t="s">
        <v>1048</v>
      </c>
      <c r="C15" s="392" t="s">
        <v>651</v>
      </c>
      <c r="D15" s="392" t="s">
        <v>1049</v>
      </c>
      <c r="E15" s="392" t="s">
        <v>484</v>
      </c>
    </row>
    <row r="16" spans="1:5" x14ac:dyDescent="0.2">
      <c r="A16" s="412" t="s">
        <v>117</v>
      </c>
      <c r="B16" s="397" t="s">
        <v>118</v>
      </c>
      <c r="C16" s="392" t="s">
        <v>651</v>
      </c>
      <c r="D16" s="392" t="s">
        <v>1050</v>
      </c>
      <c r="E16" s="392" t="s">
        <v>484</v>
      </c>
    </row>
    <row r="17" spans="1:5" x14ac:dyDescent="0.2">
      <c r="A17" s="411" t="s">
        <v>117</v>
      </c>
      <c r="B17" s="397" t="s">
        <v>118</v>
      </c>
      <c r="C17" s="392" t="s">
        <v>651</v>
      </c>
      <c r="D17" s="392" t="s">
        <v>1051</v>
      </c>
      <c r="E17" s="392" t="s">
        <v>478</v>
      </c>
    </row>
    <row r="18" spans="1:5" x14ac:dyDescent="0.2">
      <c r="A18" s="410" t="s">
        <v>115</v>
      </c>
      <c r="B18" s="397" t="s">
        <v>118</v>
      </c>
      <c r="C18" s="392" t="s">
        <v>651</v>
      </c>
      <c r="D18" s="392" t="s">
        <v>489</v>
      </c>
      <c r="E18" s="392" t="s">
        <v>485</v>
      </c>
    </row>
    <row r="19" spans="1:5" x14ac:dyDescent="0.2">
      <c r="A19" s="412" t="s">
        <v>115</v>
      </c>
      <c r="B19" s="397" t="s">
        <v>1052</v>
      </c>
      <c r="C19" s="392" t="s">
        <v>651</v>
      </c>
      <c r="D19" s="392" t="s">
        <v>1053</v>
      </c>
      <c r="E19" s="392" t="s">
        <v>484</v>
      </c>
    </row>
    <row r="20" spans="1:5" x14ac:dyDescent="0.2">
      <c r="A20" s="411" t="s">
        <v>115</v>
      </c>
      <c r="B20" s="397" t="s">
        <v>452</v>
      </c>
      <c r="C20" s="392" t="s">
        <v>651</v>
      </c>
      <c r="D20" s="392" t="s">
        <v>1054</v>
      </c>
      <c r="E20" s="392" t="s">
        <v>1055</v>
      </c>
    </row>
    <row r="21" spans="1:5" x14ac:dyDescent="0.2">
      <c r="A21" s="410" t="s">
        <v>10</v>
      </c>
      <c r="B21" s="397" t="s">
        <v>1056</v>
      </c>
      <c r="C21" s="392" t="s">
        <v>651</v>
      </c>
      <c r="D21" s="392" t="s">
        <v>1057</v>
      </c>
      <c r="E21" s="392" t="s">
        <v>653</v>
      </c>
    </row>
    <row r="22" spans="1:5" x14ac:dyDescent="0.2">
      <c r="A22" s="412" t="s">
        <v>10</v>
      </c>
      <c r="B22" s="397" t="s">
        <v>118</v>
      </c>
      <c r="C22" s="392" t="s">
        <v>651</v>
      </c>
      <c r="D22" s="392" t="s">
        <v>486</v>
      </c>
      <c r="E22" s="392" t="s">
        <v>488</v>
      </c>
    </row>
    <row r="23" spans="1:5" x14ac:dyDescent="0.2">
      <c r="A23" s="412" t="s">
        <v>10</v>
      </c>
      <c r="B23" s="397" t="s">
        <v>118</v>
      </c>
      <c r="C23" s="392" t="s">
        <v>651</v>
      </c>
      <c r="D23" s="392" t="s">
        <v>386</v>
      </c>
      <c r="E23" s="392" t="s">
        <v>485</v>
      </c>
    </row>
    <row r="24" spans="1:5" x14ac:dyDescent="0.2">
      <c r="A24" s="411" t="s">
        <v>10</v>
      </c>
      <c r="B24" s="397" t="s">
        <v>118</v>
      </c>
      <c r="C24" s="392" t="s">
        <v>651</v>
      </c>
      <c r="D24" s="392" t="s">
        <v>487</v>
      </c>
      <c r="E24" s="392" t="s">
        <v>484</v>
      </c>
    </row>
    <row r="25" spans="1:5" x14ac:dyDescent="0.2">
      <c r="A25" s="410" t="s">
        <v>116</v>
      </c>
      <c r="B25" s="397" t="s">
        <v>118</v>
      </c>
      <c r="C25" s="392" t="s">
        <v>651</v>
      </c>
      <c r="D25" s="392" t="s">
        <v>454</v>
      </c>
      <c r="E25" s="392" t="s">
        <v>1043</v>
      </c>
    </row>
    <row r="26" spans="1:5" x14ac:dyDescent="0.2">
      <c r="A26" s="412" t="s">
        <v>116</v>
      </c>
      <c r="B26" s="397" t="s">
        <v>118</v>
      </c>
      <c r="C26" s="392" t="s">
        <v>651</v>
      </c>
      <c r="D26" s="392" t="s">
        <v>453</v>
      </c>
      <c r="E26" s="392" t="s">
        <v>485</v>
      </c>
    </row>
    <row r="27" spans="1:5" x14ac:dyDescent="0.2">
      <c r="A27" s="412" t="s">
        <v>116</v>
      </c>
      <c r="B27" s="397" t="s">
        <v>382</v>
      </c>
      <c r="C27" s="392" t="s">
        <v>651</v>
      </c>
      <c r="D27" s="392" t="s">
        <v>385</v>
      </c>
      <c r="E27" s="392" t="s">
        <v>484</v>
      </c>
    </row>
    <row r="28" spans="1:5" x14ac:dyDescent="0.2">
      <c r="A28" s="412" t="s">
        <v>116</v>
      </c>
      <c r="B28" s="397" t="s">
        <v>118</v>
      </c>
      <c r="C28" s="392" t="s">
        <v>651</v>
      </c>
      <c r="D28" s="392" t="s">
        <v>445</v>
      </c>
      <c r="E28" s="392" t="s">
        <v>484</v>
      </c>
    </row>
    <row r="29" spans="1:5" x14ac:dyDescent="0.2">
      <c r="A29" s="412" t="s">
        <v>116</v>
      </c>
      <c r="B29" s="397" t="s">
        <v>1058</v>
      </c>
      <c r="C29" s="392" t="s">
        <v>651</v>
      </c>
      <c r="D29" s="392" t="s">
        <v>1059</v>
      </c>
      <c r="E29" s="392" t="s">
        <v>478</v>
      </c>
    </row>
    <row r="30" spans="1:5" x14ac:dyDescent="0.2">
      <c r="A30" s="411" t="s">
        <v>116</v>
      </c>
      <c r="B30" s="397" t="s">
        <v>118</v>
      </c>
      <c r="C30" s="392" t="s">
        <v>651</v>
      </c>
      <c r="D30" s="392" t="s">
        <v>490</v>
      </c>
      <c r="E30" s="392" t="s">
        <v>478</v>
      </c>
    </row>
    <row r="31" spans="1:5" x14ac:dyDescent="0.2">
      <c r="A31" s="410" t="s">
        <v>11</v>
      </c>
      <c r="B31" s="397" t="s">
        <v>455</v>
      </c>
      <c r="C31" s="392" t="s">
        <v>651</v>
      </c>
      <c r="D31" s="392" t="s">
        <v>1060</v>
      </c>
      <c r="E31" s="392" t="s">
        <v>1043</v>
      </c>
    </row>
    <row r="32" spans="1:5" x14ac:dyDescent="0.2">
      <c r="A32" s="412" t="s">
        <v>11</v>
      </c>
      <c r="B32" s="397" t="s">
        <v>456</v>
      </c>
      <c r="C32" s="392" t="s">
        <v>651</v>
      </c>
      <c r="D32" s="392" t="s">
        <v>420</v>
      </c>
      <c r="E32" s="392" t="s">
        <v>480</v>
      </c>
    </row>
    <row r="33" spans="1:5" x14ac:dyDescent="0.2">
      <c r="A33" s="412" t="s">
        <v>11</v>
      </c>
      <c r="B33" s="397" t="s">
        <v>457</v>
      </c>
      <c r="C33" s="392" t="s">
        <v>651</v>
      </c>
      <c r="D33" s="392" t="s">
        <v>446</v>
      </c>
      <c r="E33" s="392" t="s">
        <v>484</v>
      </c>
    </row>
    <row r="34" spans="1:5" x14ac:dyDescent="0.2">
      <c r="A34" s="412" t="s">
        <v>11</v>
      </c>
      <c r="B34" s="397" t="s">
        <v>118</v>
      </c>
      <c r="C34" s="392" t="s">
        <v>651</v>
      </c>
      <c r="D34" s="392" t="s">
        <v>1061</v>
      </c>
      <c r="E34" s="392" t="s">
        <v>478</v>
      </c>
    </row>
    <row r="35" spans="1:5" x14ac:dyDescent="0.2">
      <c r="A35" s="411" t="s">
        <v>11</v>
      </c>
      <c r="B35" s="397" t="s">
        <v>1062</v>
      </c>
      <c r="C35" s="392" t="s">
        <v>651</v>
      </c>
      <c r="D35" s="392" t="s">
        <v>652</v>
      </c>
      <c r="E35" s="392" t="s">
        <v>478</v>
      </c>
    </row>
    <row r="36" spans="1:5" x14ac:dyDescent="0.2">
      <c r="A36" s="410" t="s">
        <v>12</v>
      </c>
      <c r="B36" s="397" t="s">
        <v>118</v>
      </c>
      <c r="C36" s="392" t="s">
        <v>651</v>
      </c>
      <c r="D36" s="392" t="s">
        <v>1063</v>
      </c>
      <c r="E36" s="392" t="s">
        <v>485</v>
      </c>
    </row>
    <row r="37" spans="1:5" x14ac:dyDescent="0.2">
      <c r="A37" s="412" t="s">
        <v>12</v>
      </c>
      <c r="B37" s="397" t="s">
        <v>491</v>
      </c>
      <c r="C37" s="392" t="s">
        <v>651</v>
      </c>
      <c r="D37" s="392" t="s">
        <v>447</v>
      </c>
      <c r="E37" s="392" t="s">
        <v>485</v>
      </c>
    </row>
    <row r="38" spans="1:5" x14ac:dyDescent="0.2">
      <c r="A38" s="412" t="s">
        <v>12</v>
      </c>
      <c r="B38" s="397" t="s">
        <v>1064</v>
      </c>
      <c r="C38" s="392" t="s">
        <v>651</v>
      </c>
      <c r="D38" s="392" t="s">
        <v>448</v>
      </c>
      <c r="E38" s="392" t="s">
        <v>484</v>
      </c>
    </row>
    <row r="39" spans="1:5" x14ac:dyDescent="0.2">
      <c r="A39" s="412" t="s">
        <v>12</v>
      </c>
      <c r="B39" s="397" t="s">
        <v>118</v>
      </c>
      <c r="C39" s="392" t="s">
        <v>651</v>
      </c>
      <c r="D39" s="392" t="s">
        <v>1065</v>
      </c>
      <c r="E39" s="392" t="s">
        <v>484</v>
      </c>
    </row>
    <row r="40" spans="1:5" x14ac:dyDescent="0.2">
      <c r="A40" s="411" t="s">
        <v>12</v>
      </c>
      <c r="B40" s="397" t="s">
        <v>118</v>
      </c>
      <c r="C40" s="392" t="s">
        <v>651</v>
      </c>
      <c r="D40" s="392" t="s">
        <v>1066</v>
      </c>
      <c r="E40" s="392" t="s">
        <v>478</v>
      </c>
    </row>
  </sheetData>
  <hyperlinks>
    <hyperlink ref="A1" location="Menu!B1" display="Back to main menu"/>
  </hyperlinks>
  <pageMargins left="1.1200000000000001" right="0.75" top="1" bottom="1" header="0.5" footer="0.5"/>
  <pageSetup scale="6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29"/>
  <sheetViews>
    <sheetView view="pageBreakPreview" zoomScale="160" zoomScaleNormal="100" zoomScaleSheetLayoutView="160" workbookViewId="0"/>
  </sheetViews>
  <sheetFormatPr defaultColWidth="9.28515625" defaultRowHeight="12.75" x14ac:dyDescent="0.2"/>
  <cols>
    <col min="1" max="1" width="10.42578125" style="45" customWidth="1"/>
    <col min="2" max="2" width="24.5703125" style="45" customWidth="1"/>
    <col min="3" max="3" width="5.7109375" style="45" customWidth="1"/>
    <col min="4" max="16384" width="9.28515625" style="45"/>
  </cols>
  <sheetData>
    <row r="1" spans="1:5" x14ac:dyDescent="0.2">
      <c r="A1" s="18" t="s">
        <v>3</v>
      </c>
    </row>
    <row r="2" spans="1:5" x14ac:dyDescent="0.2">
      <c r="A2" s="60"/>
      <c r="B2" s="50"/>
      <c r="C2" s="50"/>
      <c r="D2" s="50"/>
      <c r="E2" s="50"/>
    </row>
    <row r="3" spans="1:5" x14ac:dyDescent="0.2">
      <c r="A3" s="51" t="s">
        <v>252</v>
      </c>
      <c r="B3" s="50"/>
      <c r="C3" s="50"/>
      <c r="D3" s="50"/>
      <c r="E3" s="50"/>
    </row>
    <row r="4" spans="1:5" x14ac:dyDescent="0.2">
      <c r="A4" s="50"/>
      <c r="B4" s="50"/>
      <c r="C4" s="50"/>
      <c r="D4" s="50"/>
      <c r="E4" s="50"/>
    </row>
    <row r="5" spans="1:5" ht="13.5" thickBot="1" x14ac:dyDescent="0.25">
      <c r="A5" s="61" t="s">
        <v>253</v>
      </c>
      <c r="B5" s="61" t="s">
        <v>254</v>
      </c>
      <c r="C5" s="61" t="s">
        <v>121</v>
      </c>
      <c r="D5" s="50"/>
      <c r="E5" s="50"/>
    </row>
    <row r="6" spans="1:5" x14ac:dyDescent="0.2">
      <c r="A6" s="63" t="s">
        <v>395</v>
      </c>
      <c r="B6" s="62">
        <v>3000</v>
      </c>
      <c r="C6" s="63"/>
      <c r="D6" s="50"/>
      <c r="E6" s="50"/>
    </row>
    <row r="7" spans="1:5" x14ac:dyDescent="0.2">
      <c r="A7" s="67" t="s">
        <v>396</v>
      </c>
      <c r="B7" s="66">
        <v>1800</v>
      </c>
      <c r="C7" s="67"/>
      <c r="D7" s="50"/>
      <c r="E7" s="50"/>
    </row>
    <row r="8" spans="1:5" x14ac:dyDescent="0.2">
      <c r="A8" s="67" t="s">
        <v>397</v>
      </c>
      <c r="B8" s="66">
        <v>2000</v>
      </c>
      <c r="C8" s="83"/>
      <c r="D8" s="50"/>
      <c r="E8" s="50"/>
    </row>
    <row r="9" spans="1:5" x14ac:dyDescent="0.2">
      <c r="A9" s="67" t="s">
        <v>398</v>
      </c>
      <c r="B9" s="66">
        <v>7500</v>
      </c>
      <c r="C9" s="83">
        <v>2</v>
      </c>
      <c r="D9" s="50"/>
      <c r="E9" s="50"/>
    </row>
    <row r="10" spans="1:5" x14ac:dyDescent="0.2">
      <c r="A10" s="67" t="s">
        <v>399</v>
      </c>
      <c r="B10" s="66">
        <v>5000</v>
      </c>
      <c r="C10" s="83">
        <v>3</v>
      </c>
      <c r="D10" s="50"/>
      <c r="E10" s="50"/>
    </row>
    <row r="11" spans="1:5" x14ac:dyDescent="0.2">
      <c r="A11" s="67" t="s">
        <v>400</v>
      </c>
      <c r="B11" s="66">
        <v>2000</v>
      </c>
      <c r="C11" s="83"/>
      <c r="D11" s="50"/>
      <c r="E11" s="50"/>
    </row>
    <row r="12" spans="1:5" x14ac:dyDescent="0.2">
      <c r="A12" s="67" t="s">
        <v>401</v>
      </c>
      <c r="B12" s="66">
        <v>2900</v>
      </c>
      <c r="C12" s="83"/>
      <c r="D12" s="50"/>
      <c r="E12" s="50"/>
    </row>
    <row r="13" spans="1:5" x14ac:dyDescent="0.2">
      <c r="A13" s="67" t="s">
        <v>336</v>
      </c>
      <c r="B13" s="66">
        <v>1350</v>
      </c>
      <c r="C13" s="83"/>
      <c r="D13" s="50"/>
      <c r="E13" s="50"/>
    </row>
    <row r="14" spans="1:5" x14ac:dyDescent="0.2">
      <c r="A14" s="67" t="s">
        <v>402</v>
      </c>
      <c r="B14" s="66">
        <v>1500</v>
      </c>
      <c r="C14" s="83">
        <v>3</v>
      </c>
      <c r="D14" s="50"/>
      <c r="E14" s="50"/>
    </row>
    <row r="15" spans="1:5" x14ac:dyDescent="0.2">
      <c r="A15" s="67" t="s">
        <v>403</v>
      </c>
      <c r="B15" s="66">
        <v>1750</v>
      </c>
      <c r="C15" s="67"/>
      <c r="D15" s="50"/>
      <c r="E15" s="50"/>
    </row>
    <row r="16" spans="1:5" x14ac:dyDescent="0.2">
      <c r="A16" s="67" t="s">
        <v>337</v>
      </c>
      <c r="B16" s="66">
        <v>1000</v>
      </c>
      <c r="C16" s="67"/>
      <c r="D16" s="50"/>
      <c r="E16" s="50"/>
    </row>
    <row r="17" spans="1:5" x14ac:dyDescent="0.2">
      <c r="A17" s="67" t="s">
        <v>404</v>
      </c>
      <c r="B17" s="66">
        <v>325</v>
      </c>
      <c r="C17" s="67"/>
      <c r="D17" s="50"/>
      <c r="E17" s="50"/>
    </row>
    <row r="18" spans="1:5" x14ac:dyDescent="0.2">
      <c r="A18" s="65" t="s">
        <v>405</v>
      </c>
      <c r="B18" s="64">
        <v>350</v>
      </c>
      <c r="C18" s="65"/>
      <c r="D18" s="50"/>
      <c r="E18" s="50"/>
    </row>
    <row r="19" spans="1:5" x14ac:dyDescent="0.2">
      <c r="A19" s="50"/>
      <c r="B19" s="50"/>
      <c r="C19" s="50"/>
      <c r="D19" s="50"/>
      <c r="E19" s="50"/>
    </row>
    <row r="20" spans="1:5" ht="14.25" x14ac:dyDescent="0.2">
      <c r="A20" s="370" t="s">
        <v>364</v>
      </c>
      <c r="B20" s="369"/>
      <c r="C20" s="369"/>
      <c r="D20" s="369"/>
      <c r="E20" s="369"/>
    </row>
    <row r="21" spans="1:5" x14ac:dyDescent="0.2">
      <c r="A21" s="343" t="s">
        <v>361</v>
      </c>
      <c r="B21" s="369"/>
      <c r="C21" s="369"/>
      <c r="D21" s="369"/>
      <c r="E21" s="369"/>
    </row>
    <row r="22" spans="1:5" x14ac:dyDescent="0.2">
      <c r="A22" s="343" t="s">
        <v>362</v>
      </c>
      <c r="B22" s="369"/>
      <c r="C22" s="369"/>
      <c r="D22" s="369"/>
      <c r="E22" s="369"/>
    </row>
    <row r="23" spans="1:5" ht="15.75" customHeight="1" x14ac:dyDescent="0.2">
      <c r="A23" s="371" t="s">
        <v>363</v>
      </c>
      <c r="B23" s="345"/>
      <c r="C23" s="345"/>
      <c r="D23" s="345"/>
      <c r="E23" s="345"/>
    </row>
    <row r="24" spans="1:5" ht="13.5" customHeight="1" x14ac:dyDescent="0.2">
      <c r="A24" s="50" t="s">
        <v>365</v>
      </c>
      <c r="B24" s="50"/>
      <c r="C24" s="50"/>
      <c r="D24" s="50"/>
      <c r="E24" s="50"/>
    </row>
    <row r="25" spans="1:5" ht="13.5" customHeight="1" x14ac:dyDescent="0.2"/>
    <row r="26" spans="1:5" ht="13.5" customHeight="1" x14ac:dyDescent="0.2"/>
    <row r="29" spans="1:5" x14ac:dyDescent="0.2">
      <c r="A29" s="32"/>
    </row>
  </sheetData>
  <hyperlinks>
    <hyperlink ref="A1" location="Menu!B1" display="Back to main menu"/>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54"/>
  <sheetViews>
    <sheetView zoomScaleNormal="100" zoomScaleSheetLayoutView="100" workbookViewId="0">
      <pane ySplit="5" topLeftCell="A6" activePane="bottomLeft" state="frozen"/>
      <selection activeCell="E60" sqref="E60"/>
      <selection pane="bottomLeft"/>
    </sheetView>
  </sheetViews>
  <sheetFormatPr defaultRowHeight="12.75" x14ac:dyDescent="0.2"/>
  <cols>
    <col min="1" max="1" width="35.5703125" customWidth="1"/>
    <col min="2" max="2" width="21.5703125" customWidth="1"/>
    <col min="3" max="3" width="6.28515625" customWidth="1"/>
    <col min="4" max="4" width="21.28515625" customWidth="1"/>
    <col min="5" max="5" width="6.28515625" customWidth="1"/>
  </cols>
  <sheetData>
    <row r="1" spans="1:5" x14ac:dyDescent="0.2">
      <c r="A1" s="53" t="s">
        <v>3</v>
      </c>
      <c r="B1" s="81"/>
      <c r="C1" s="81"/>
      <c r="D1" s="81"/>
      <c r="E1" s="81"/>
    </row>
    <row r="2" spans="1:5" x14ac:dyDescent="0.2">
      <c r="A2" s="60"/>
      <c r="B2" s="81"/>
      <c r="C2" s="81"/>
      <c r="D2" s="81"/>
      <c r="E2" s="81"/>
    </row>
    <row r="3" spans="1:5" x14ac:dyDescent="0.2">
      <c r="A3" s="51" t="s">
        <v>275</v>
      </c>
      <c r="B3" s="81"/>
      <c r="C3" s="81"/>
      <c r="D3" s="81"/>
      <c r="E3" s="81"/>
    </row>
    <row r="4" spans="1:5" x14ac:dyDescent="0.2">
      <c r="A4" s="51"/>
      <c r="B4" s="81"/>
      <c r="C4" s="81"/>
      <c r="D4" s="81"/>
      <c r="E4" s="81"/>
    </row>
    <row r="5" spans="1:5" ht="23.25" customHeight="1" thickBot="1" x14ac:dyDescent="0.25">
      <c r="A5" s="131" t="s">
        <v>259</v>
      </c>
      <c r="B5" s="372" t="s">
        <v>260</v>
      </c>
      <c r="C5" s="372"/>
      <c r="D5" s="372" t="s">
        <v>261</v>
      </c>
      <c r="E5" s="372"/>
    </row>
    <row r="6" spans="1:5" x14ac:dyDescent="0.2">
      <c r="A6" s="67" t="s">
        <v>262</v>
      </c>
      <c r="B6" s="66">
        <v>210</v>
      </c>
      <c r="C6" s="83">
        <v>255</v>
      </c>
      <c r="D6" s="67">
        <v>210</v>
      </c>
      <c r="E6" s="84" t="s">
        <v>410</v>
      </c>
    </row>
    <row r="7" spans="1:5" x14ac:dyDescent="0.2">
      <c r="A7" s="67" t="s">
        <v>263</v>
      </c>
      <c r="B7" s="66">
        <v>300</v>
      </c>
      <c r="C7" s="83" t="s">
        <v>406</v>
      </c>
      <c r="D7" s="67">
        <v>300</v>
      </c>
      <c r="E7" s="84" t="s">
        <v>411</v>
      </c>
    </row>
    <row r="8" spans="1:5" x14ac:dyDescent="0.2">
      <c r="A8" s="67" t="s">
        <v>264</v>
      </c>
      <c r="B8" s="66">
        <v>150</v>
      </c>
      <c r="C8" s="83" t="s">
        <v>318</v>
      </c>
      <c r="D8" s="67">
        <v>100</v>
      </c>
      <c r="E8" s="84" t="s">
        <v>406</v>
      </c>
    </row>
    <row r="9" spans="1:5" x14ac:dyDescent="0.2">
      <c r="A9" s="67" t="s">
        <v>319</v>
      </c>
      <c r="B9" s="66">
        <v>105</v>
      </c>
      <c r="C9" s="83"/>
      <c r="D9" s="67">
        <v>65</v>
      </c>
      <c r="E9" s="84" t="s">
        <v>318</v>
      </c>
    </row>
    <row r="10" spans="1:5" x14ac:dyDescent="0.2">
      <c r="A10" s="67" t="s">
        <v>320</v>
      </c>
      <c r="B10" s="66">
        <v>0</v>
      </c>
      <c r="C10" s="83" t="s">
        <v>407</v>
      </c>
      <c r="D10" s="67">
        <v>65</v>
      </c>
      <c r="E10" s="84" t="s">
        <v>318</v>
      </c>
    </row>
    <row r="11" spans="1:5" x14ac:dyDescent="0.2">
      <c r="A11" s="67" t="s">
        <v>321</v>
      </c>
      <c r="B11" s="66">
        <v>105</v>
      </c>
      <c r="C11" s="83" t="s">
        <v>407</v>
      </c>
      <c r="D11" s="67">
        <v>0</v>
      </c>
      <c r="E11" s="84" t="s">
        <v>318</v>
      </c>
    </row>
    <row r="12" spans="1:5" x14ac:dyDescent="0.2">
      <c r="A12" s="67" t="s">
        <v>322</v>
      </c>
      <c r="B12" s="66">
        <v>105</v>
      </c>
      <c r="C12" s="83"/>
      <c r="D12" s="67">
        <v>85</v>
      </c>
      <c r="E12" s="84" t="s">
        <v>318</v>
      </c>
    </row>
    <row r="13" spans="1:5" x14ac:dyDescent="0.2">
      <c r="A13" s="67" t="s">
        <v>320</v>
      </c>
      <c r="B13" s="66">
        <v>0</v>
      </c>
      <c r="C13" s="83" t="s">
        <v>318</v>
      </c>
      <c r="D13" s="67">
        <v>85</v>
      </c>
      <c r="E13" s="84"/>
    </row>
    <row r="14" spans="1:5" x14ac:dyDescent="0.2">
      <c r="A14" s="67" t="s">
        <v>321</v>
      </c>
      <c r="B14" s="66">
        <v>105</v>
      </c>
      <c r="C14" s="83" t="s">
        <v>318</v>
      </c>
      <c r="D14" s="67">
        <v>0</v>
      </c>
      <c r="E14" s="84"/>
    </row>
    <row r="15" spans="1:5" x14ac:dyDescent="0.2">
      <c r="A15" s="67" t="s">
        <v>323</v>
      </c>
      <c r="B15" s="66">
        <v>1570</v>
      </c>
      <c r="C15" s="83"/>
      <c r="D15" s="67">
        <v>1865</v>
      </c>
      <c r="E15" s="84"/>
    </row>
    <row r="16" spans="1:5" x14ac:dyDescent="0.2">
      <c r="A16" s="67" t="s">
        <v>324</v>
      </c>
      <c r="B16" s="66">
        <v>0</v>
      </c>
      <c r="C16" s="83" t="s">
        <v>318</v>
      </c>
      <c r="D16" s="67">
        <v>65</v>
      </c>
      <c r="E16" s="84" t="s">
        <v>318</v>
      </c>
    </row>
    <row r="17" spans="1:5" x14ac:dyDescent="0.2">
      <c r="A17" s="67" t="s">
        <v>325</v>
      </c>
      <c r="B17" s="66">
        <v>120</v>
      </c>
      <c r="C17" s="83" t="s">
        <v>318</v>
      </c>
      <c r="D17" s="67" t="s">
        <v>265</v>
      </c>
      <c r="E17" s="84" t="s">
        <v>318</v>
      </c>
    </row>
    <row r="18" spans="1:5" x14ac:dyDescent="0.2">
      <c r="A18" s="67" t="s">
        <v>326</v>
      </c>
      <c r="B18" s="66">
        <v>0</v>
      </c>
      <c r="C18" s="83">
        <v>60</v>
      </c>
      <c r="D18" s="67">
        <v>300</v>
      </c>
      <c r="E18" s="84" t="s">
        <v>318</v>
      </c>
    </row>
    <row r="19" spans="1:5" x14ac:dyDescent="0.2">
      <c r="A19" s="67" t="s">
        <v>327</v>
      </c>
      <c r="B19" s="66">
        <v>200</v>
      </c>
      <c r="C19" s="83" t="s">
        <v>318</v>
      </c>
      <c r="D19" s="67">
        <v>250</v>
      </c>
      <c r="E19" s="84" t="s">
        <v>318</v>
      </c>
    </row>
    <row r="20" spans="1:5" x14ac:dyDescent="0.2">
      <c r="A20" s="67" t="s">
        <v>328</v>
      </c>
      <c r="B20" s="66">
        <v>0</v>
      </c>
      <c r="C20" s="83"/>
      <c r="D20" s="67">
        <v>0</v>
      </c>
      <c r="E20" s="84"/>
    </row>
    <row r="21" spans="1:5" x14ac:dyDescent="0.2">
      <c r="A21" s="67" t="s">
        <v>329</v>
      </c>
      <c r="B21" s="66">
        <v>1250</v>
      </c>
      <c r="C21" s="83"/>
      <c r="D21" s="67">
        <v>1250</v>
      </c>
      <c r="E21" s="84"/>
    </row>
    <row r="22" spans="1:5" x14ac:dyDescent="0.2">
      <c r="A22" s="67" t="s">
        <v>330</v>
      </c>
      <c r="B22" s="66">
        <v>1590</v>
      </c>
      <c r="C22" s="83"/>
      <c r="D22" s="67">
        <v>1865</v>
      </c>
      <c r="E22" s="84"/>
    </row>
    <row r="23" spans="1:5" x14ac:dyDescent="0.2">
      <c r="A23" s="67" t="s">
        <v>324</v>
      </c>
      <c r="B23" s="66">
        <v>0</v>
      </c>
      <c r="C23" s="83" t="s">
        <v>318</v>
      </c>
      <c r="D23" s="67">
        <v>65</v>
      </c>
      <c r="E23" s="84" t="s">
        <v>318</v>
      </c>
    </row>
    <row r="24" spans="1:5" x14ac:dyDescent="0.2">
      <c r="A24" s="67" t="s">
        <v>325</v>
      </c>
      <c r="B24" s="66">
        <v>140</v>
      </c>
      <c r="C24" s="83"/>
      <c r="D24" s="67" t="s">
        <v>265</v>
      </c>
      <c r="E24" s="84"/>
    </row>
    <row r="25" spans="1:5" x14ac:dyDescent="0.2">
      <c r="A25" s="67" t="s">
        <v>326</v>
      </c>
      <c r="B25" s="66">
        <v>0</v>
      </c>
      <c r="C25" s="83"/>
      <c r="D25" s="67">
        <v>300</v>
      </c>
      <c r="E25" s="84" t="s">
        <v>318</v>
      </c>
    </row>
    <row r="26" spans="1:5" x14ac:dyDescent="0.2">
      <c r="A26" s="67" t="s">
        <v>327</v>
      </c>
      <c r="B26" s="66">
        <v>200</v>
      </c>
      <c r="C26" s="83"/>
      <c r="D26" s="67">
        <v>250</v>
      </c>
      <c r="E26" s="84" t="s">
        <v>318</v>
      </c>
    </row>
    <row r="27" spans="1:5" x14ac:dyDescent="0.2">
      <c r="A27" s="67" t="s">
        <v>328</v>
      </c>
      <c r="B27" s="66">
        <v>0</v>
      </c>
      <c r="C27" s="83"/>
      <c r="D27" s="67">
        <v>0</v>
      </c>
      <c r="E27" s="84"/>
    </row>
    <row r="28" spans="1:5" x14ac:dyDescent="0.2">
      <c r="A28" s="67" t="s">
        <v>329</v>
      </c>
      <c r="B28" s="66">
        <v>1250</v>
      </c>
      <c r="C28" s="83"/>
      <c r="D28" s="67">
        <v>1250</v>
      </c>
      <c r="E28" s="84"/>
    </row>
    <row r="29" spans="1:5" x14ac:dyDescent="0.2">
      <c r="A29" s="67" t="s">
        <v>331</v>
      </c>
      <c r="B29" s="66">
        <v>470</v>
      </c>
      <c r="C29" s="83"/>
      <c r="D29" s="67">
        <v>400</v>
      </c>
      <c r="E29" s="84"/>
    </row>
    <row r="30" spans="1:5" x14ac:dyDescent="0.2">
      <c r="A30" s="67" t="s">
        <v>332</v>
      </c>
      <c r="B30" s="66">
        <v>470</v>
      </c>
      <c r="C30" s="83"/>
      <c r="D30" s="67">
        <v>400</v>
      </c>
      <c r="E30" s="84"/>
    </row>
    <row r="31" spans="1:5" x14ac:dyDescent="0.2">
      <c r="A31" s="67" t="s">
        <v>333</v>
      </c>
      <c r="B31" s="66">
        <v>470</v>
      </c>
      <c r="C31" s="83"/>
      <c r="D31" s="67">
        <v>400</v>
      </c>
      <c r="E31" s="84"/>
    </row>
    <row r="32" spans="1:5" x14ac:dyDescent="0.2">
      <c r="A32" s="67" t="s">
        <v>332</v>
      </c>
      <c r="B32" s="66">
        <v>470</v>
      </c>
      <c r="C32" s="83"/>
      <c r="D32" s="67">
        <v>400</v>
      </c>
      <c r="E32" s="84"/>
    </row>
    <row r="33" spans="1:5" x14ac:dyDescent="0.2">
      <c r="A33" s="67" t="s">
        <v>266</v>
      </c>
      <c r="B33" s="66">
        <v>300</v>
      </c>
      <c r="C33" s="83" t="s">
        <v>318</v>
      </c>
      <c r="D33" s="67">
        <v>300</v>
      </c>
      <c r="E33" s="84" t="s">
        <v>318</v>
      </c>
    </row>
    <row r="34" spans="1:5" x14ac:dyDescent="0.2">
      <c r="A34" s="67" t="s">
        <v>267</v>
      </c>
      <c r="B34" s="66">
        <v>300</v>
      </c>
      <c r="C34" s="83" t="s">
        <v>318</v>
      </c>
      <c r="D34" s="67">
        <v>300</v>
      </c>
      <c r="E34" s="84" t="s">
        <v>318</v>
      </c>
    </row>
    <row r="35" spans="1:5" x14ac:dyDescent="0.2">
      <c r="A35" s="67" t="s">
        <v>268</v>
      </c>
      <c r="B35" s="66">
        <v>1500</v>
      </c>
      <c r="C35" s="83" t="s">
        <v>408</v>
      </c>
      <c r="D35" s="67">
        <v>1200</v>
      </c>
      <c r="E35" s="84" t="s">
        <v>450</v>
      </c>
    </row>
    <row r="36" spans="1:5" x14ac:dyDescent="0.2">
      <c r="A36" s="67" t="s">
        <v>334</v>
      </c>
      <c r="B36" s="66">
        <v>2160</v>
      </c>
      <c r="C36" s="83" t="s">
        <v>408</v>
      </c>
      <c r="D36" s="67">
        <v>1860</v>
      </c>
      <c r="E36" s="84" t="s">
        <v>450</v>
      </c>
    </row>
    <row r="37" spans="1:5" x14ac:dyDescent="0.2">
      <c r="A37" s="67" t="s">
        <v>269</v>
      </c>
      <c r="B37" s="66">
        <v>1800</v>
      </c>
      <c r="C37" s="83" t="s">
        <v>408</v>
      </c>
      <c r="D37" s="67">
        <v>1600</v>
      </c>
      <c r="E37" s="84" t="s">
        <v>450</v>
      </c>
    </row>
    <row r="38" spans="1:5" x14ac:dyDescent="0.2">
      <c r="A38" s="67" t="s">
        <v>335</v>
      </c>
      <c r="B38" s="66">
        <v>2200</v>
      </c>
      <c r="C38" s="83" t="s">
        <v>408</v>
      </c>
      <c r="D38" s="67">
        <v>2200</v>
      </c>
      <c r="E38" s="84" t="s">
        <v>450</v>
      </c>
    </row>
    <row r="39" spans="1:5" x14ac:dyDescent="0.2">
      <c r="A39" s="67" t="s">
        <v>270</v>
      </c>
      <c r="B39" s="66">
        <v>1650</v>
      </c>
      <c r="C39" s="83" t="s">
        <v>409</v>
      </c>
      <c r="D39" s="67">
        <v>1550</v>
      </c>
      <c r="E39" s="84" t="s">
        <v>409</v>
      </c>
    </row>
    <row r="40" spans="1:5" x14ac:dyDescent="0.2">
      <c r="A40" s="67" t="s">
        <v>334</v>
      </c>
      <c r="B40" s="66" t="s">
        <v>118</v>
      </c>
      <c r="C40" s="83" t="s">
        <v>409</v>
      </c>
      <c r="D40" s="67" t="s">
        <v>118</v>
      </c>
      <c r="E40" s="84" t="s">
        <v>409</v>
      </c>
    </row>
    <row r="41" spans="1:5" x14ac:dyDescent="0.2">
      <c r="A41" s="67" t="s">
        <v>271</v>
      </c>
      <c r="B41" s="66">
        <v>1650</v>
      </c>
      <c r="C41" s="83" t="s">
        <v>409</v>
      </c>
      <c r="D41" s="67">
        <v>1700</v>
      </c>
      <c r="E41" s="84" t="s">
        <v>409</v>
      </c>
    </row>
    <row r="42" spans="1:5" ht="13.5" thickBot="1" x14ac:dyDescent="0.25">
      <c r="A42" s="294" t="s">
        <v>335</v>
      </c>
      <c r="B42" s="295" t="s">
        <v>118</v>
      </c>
      <c r="C42" s="296" t="s">
        <v>409</v>
      </c>
      <c r="D42" s="294" t="s">
        <v>118</v>
      </c>
      <c r="E42" s="297" t="s">
        <v>409</v>
      </c>
    </row>
    <row r="43" spans="1:5" x14ac:dyDescent="0.2">
      <c r="A43" s="290"/>
      <c r="B43" s="291"/>
      <c r="C43" s="292"/>
      <c r="D43" s="290"/>
      <c r="E43" s="293"/>
    </row>
    <row r="44" spans="1:5" x14ac:dyDescent="0.2">
      <c r="A44" s="344" t="s">
        <v>272</v>
      </c>
      <c r="B44" s="344"/>
      <c r="C44" s="344"/>
      <c r="D44" s="344"/>
      <c r="E44" s="344"/>
    </row>
    <row r="45" spans="1:5" x14ac:dyDescent="0.2">
      <c r="A45" s="343" t="s">
        <v>273</v>
      </c>
      <c r="B45" s="343"/>
      <c r="C45" s="343"/>
      <c r="D45" s="343"/>
      <c r="E45" s="343"/>
    </row>
    <row r="46" spans="1:5" x14ac:dyDescent="0.2">
      <c r="A46" s="343" t="s">
        <v>412</v>
      </c>
      <c r="B46" s="343"/>
      <c r="C46" s="343"/>
      <c r="D46" s="343"/>
      <c r="E46" s="343"/>
    </row>
    <row r="47" spans="1:5" x14ac:dyDescent="0.2">
      <c r="A47" s="343" t="s">
        <v>366</v>
      </c>
      <c r="B47" s="343"/>
      <c r="C47" s="343"/>
      <c r="D47" s="343"/>
      <c r="E47" s="343"/>
    </row>
    <row r="48" spans="1:5" ht="12.75" customHeight="1" x14ac:dyDescent="0.2">
      <c r="A48" s="345" t="s">
        <v>367</v>
      </c>
      <c r="B48" s="343"/>
      <c r="C48" s="343"/>
      <c r="D48" s="343"/>
      <c r="E48" s="343"/>
    </row>
    <row r="49" spans="1:5" x14ac:dyDescent="0.2">
      <c r="A49" s="343" t="s">
        <v>274</v>
      </c>
      <c r="B49" s="343"/>
      <c r="C49" s="343"/>
      <c r="D49" s="343"/>
      <c r="E49" s="343"/>
    </row>
    <row r="50" spans="1:5" x14ac:dyDescent="0.2">
      <c r="A50" s="343" t="s">
        <v>315</v>
      </c>
      <c r="B50" s="343"/>
      <c r="C50" s="343"/>
      <c r="D50" s="343"/>
      <c r="E50" s="343"/>
    </row>
    <row r="51" spans="1:5" x14ac:dyDescent="0.2">
      <c r="A51" s="343" t="s">
        <v>316</v>
      </c>
      <c r="B51" s="343"/>
      <c r="C51" s="343"/>
      <c r="D51" s="343"/>
      <c r="E51" s="343"/>
    </row>
    <row r="52" spans="1:5" x14ac:dyDescent="0.2">
      <c r="A52" s="343" t="s">
        <v>317</v>
      </c>
      <c r="B52" s="343"/>
      <c r="C52" s="343"/>
      <c r="D52" s="343"/>
      <c r="E52" s="343"/>
    </row>
    <row r="53" spans="1:5" ht="15" x14ac:dyDescent="0.2">
      <c r="A53" s="82"/>
      <c r="B53" s="81"/>
      <c r="C53" s="81"/>
      <c r="D53" s="81"/>
      <c r="E53" s="81"/>
    </row>
    <row r="54" spans="1:5" x14ac:dyDescent="0.2">
      <c r="A54" s="53" t="s">
        <v>3</v>
      </c>
      <c r="B54" s="81"/>
      <c r="C54" s="81"/>
      <c r="D54" s="81"/>
      <c r="E54" s="81"/>
    </row>
  </sheetData>
  <hyperlinks>
    <hyperlink ref="A1" location="Menu!B1" display="Back to main menu"/>
    <hyperlink ref="A54" location="Menu!B1" display="Back to main menu"/>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30"/>
  <sheetViews>
    <sheetView view="pageBreakPreview" zoomScale="70" zoomScaleNormal="80" zoomScaleSheetLayoutView="70" workbookViewId="0">
      <pane xSplit="1" ySplit="5" topLeftCell="B21" activePane="bottomRight" state="frozen"/>
      <selection activeCell="E60" sqref="E60"/>
      <selection pane="topRight" activeCell="E60" sqref="E60"/>
      <selection pane="bottomLeft" activeCell="E60" sqref="E60"/>
      <selection pane="bottomRight"/>
    </sheetView>
  </sheetViews>
  <sheetFormatPr defaultColWidth="9.28515625" defaultRowHeight="12.75" x14ac:dyDescent="0.2"/>
  <cols>
    <col min="1" max="1" width="18.5703125" style="21" customWidth="1"/>
    <col min="2" max="2" width="22" style="21" customWidth="1"/>
    <col min="3" max="4" width="32" style="21" bestFit="1" customWidth="1"/>
    <col min="5" max="5" width="10.5703125" style="21" bestFit="1" customWidth="1"/>
    <col min="6" max="6" width="11.7109375" style="21" bestFit="1" customWidth="1"/>
    <col min="7" max="7" width="22.5703125" style="21" bestFit="1" customWidth="1"/>
    <col min="8" max="8" width="20" style="21" bestFit="1" customWidth="1"/>
    <col min="9" max="16384" width="9.28515625" style="21"/>
  </cols>
  <sheetData>
    <row r="1" spans="1:8" x14ac:dyDescent="0.2">
      <c r="A1" s="18" t="s">
        <v>3</v>
      </c>
    </row>
    <row r="2" spans="1:8" x14ac:dyDescent="0.2">
      <c r="A2" s="20"/>
    </row>
    <row r="3" spans="1:8" x14ac:dyDescent="0.2">
      <c r="A3" s="17" t="s">
        <v>40</v>
      </c>
      <c r="F3" s="34"/>
    </row>
    <row r="5" spans="1:8" ht="26.25" customHeight="1" thickBot="1" x14ac:dyDescent="0.25">
      <c r="A5" s="302" t="s">
        <v>235</v>
      </c>
      <c r="B5" s="302" t="s">
        <v>236</v>
      </c>
      <c r="C5" s="302" t="s">
        <v>237</v>
      </c>
      <c r="D5" s="302" t="s">
        <v>238</v>
      </c>
      <c r="E5" s="302" t="s">
        <v>239</v>
      </c>
      <c r="F5" s="302" t="s">
        <v>240</v>
      </c>
      <c r="G5" s="302" t="s">
        <v>144</v>
      </c>
      <c r="H5" s="302" t="s">
        <v>145</v>
      </c>
    </row>
    <row r="6" spans="1:8" ht="210" x14ac:dyDescent="0.2">
      <c r="A6" s="298">
        <v>45387.708333333336</v>
      </c>
      <c r="B6" s="298">
        <v>45394.666666666664</v>
      </c>
      <c r="C6" s="298" t="s">
        <v>658</v>
      </c>
      <c r="D6" s="298" t="s">
        <v>659</v>
      </c>
      <c r="E6" s="298" t="s">
        <v>660</v>
      </c>
      <c r="F6" s="298" t="s">
        <v>661</v>
      </c>
      <c r="G6" s="298" t="s">
        <v>228</v>
      </c>
      <c r="H6" s="298" t="s">
        <v>662</v>
      </c>
    </row>
    <row r="7" spans="1:8" ht="210" x14ac:dyDescent="0.2">
      <c r="A7" s="298">
        <v>45396.666666666664</v>
      </c>
      <c r="B7" s="298">
        <v>45401.666666666664</v>
      </c>
      <c r="C7" s="298" t="s">
        <v>663</v>
      </c>
      <c r="D7" s="298" t="s">
        <v>664</v>
      </c>
      <c r="E7" s="298" t="s">
        <v>665</v>
      </c>
      <c r="F7" s="298" t="s">
        <v>666</v>
      </c>
      <c r="G7" s="298" t="s">
        <v>228</v>
      </c>
      <c r="H7" s="298" t="s">
        <v>662</v>
      </c>
    </row>
    <row r="8" spans="1:8" ht="168" x14ac:dyDescent="0.2">
      <c r="A8" s="298">
        <v>45438.291666666664</v>
      </c>
      <c r="B8" s="298">
        <v>45443.333333333336</v>
      </c>
      <c r="C8" s="298" t="s">
        <v>667</v>
      </c>
      <c r="D8" s="298" t="s">
        <v>668</v>
      </c>
      <c r="E8" s="298" t="s">
        <v>669</v>
      </c>
      <c r="F8" s="298" t="s">
        <v>670</v>
      </c>
      <c r="G8" s="298" t="s">
        <v>228</v>
      </c>
      <c r="H8" s="298" t="s">
        <v>671</v>
      </c>
    </row>
    <row r="9" spans="1:8" ht="147" x14ac:dyDescent="0.2">
      <c r="A9" s="298">
        <v>45454.666666666664</v>
      </c>
      <c r="B9" s="298">
        <v>45464.541666666664</v>
      </c>
      <c r="C9" s="298" t="s">
        <v>530</v>
      </c>
      <c r="D9" s="298" t="s">
        <v>531</v>
      </c>
      <c r="E9" s="298" t="s">
        <v>672</v>
      </c>
      <c r="F9" s="298" t="s">
        <v>532</v>
      </c>
      <c r="G9" s="298" t="s">
        <v>228</v>
      </c>
      <c r="H9" s="298" t="s">
        <v>533</v>
      </c>
    </row>
    <row r="10" spans="1:8" ht="147" x14ac:dyDescent="0.2">
      <c r="A10" s="298">
        <v>45481.291666666664</v>
      </c>
      <c r="B10" s="298">
        <v>45489.5</v>
      </c>
      <c r="C10" s="298" t="s">
        <v>673</v>
      </c>
      <c r="D10" s="298" t="s">
        <v>674</v>
      </c>
      <c r="E10" s="298" t="s">
        <v>675</v>
      </c>
      <c r="F10" s="298" t="s">
        <v>676</v>
      </c>
      <c r="G10" s="298" t="s">
        <v>228</v>
      </c>
      <c r="H10" s="298" t="s">
        <v>677</v>
      </c>
    </row>
    <row r="11" spans="1:8" ht="126" x14ac:dyDescent="0.2">
      <c r="A11" s="298">
        <v>45515.25</v>
      </c>
      <c r="B11" s="298">
        <v>45520.333333333336</v>
      </c>
      <c r="C11" s="298" t="s">
        <v>678</v>
      </c>
      <c r="D11" s="298" t="s">
        <v>679</v>
      </c>
      <c r="E11" s="298" t="s">
        <v>680</v>
      </c>
      <c r="F11" s="298" t="s">
        <v>681</v>
      </c>
      <c r="G11" s="298" t="s">
        <v>228</v>
      </c>
      <c r="H11" s="298" t="s">
        <v>677</v>
      </c>
    </row>
    <row r="12" spans="1:8" ht="189" x14ac:dyDescent="0.2">
      <c r="A12" s="298">
        <v>45533.708333333336</v>
      </c>
      <c r="B12" s="298">
        <v>45541.666666666664</v>
      </c>
      <c r="C12" s="298" t="s">
        <v>682</v>
      </c>
      <c r="D12" s="298" t="s">
        <v>683</v>
      </c>
      <c r="E12" s="298" t="s">
        <v>684</v>
      </c>
      <c r="F12" s="298" t="s">
        <v>685</v>
      </c>
      <c r="G12" s="298" t="s">
        <v>228</v>
      </c>
      <c r="H12" s="298" t="s">
        <v>533</v>
      </c>
    </row>
    <row r="13" spans="1:8" ht="189" x14ac:dyDescent="0.2">
      <c r="A13" s="298">
        <v>45551.333333333336</v>
      </c>
      <c r="B13" s="298">
        <v>45562.625</v>
      </c>
      <c r="C13" s="298" t="s">
        <v>686</v>
      </c>
      <c r="D13" s="298" t="s">
        <v>687</v>
      </c>
      <c r="E13" s="298" t="s">
        <v>688</v>
      </c>
      <c r="F13" s="298" t="s">
        <v>689</v>
      </c>
      <c r="G13" s="298" t="s">
        <v>228</v>
      </c>
      <c r="H13" s="298" t="s">
        <v>533</v>
      </c>
    </row>
    <row r="14" spans="1:8" ht="168" x14ac:dyDescent="0.2">
      <c r="A14" s="298">
        <v>45600.333333333336</v>
      </c>
      <c r="B14" s="298">
        <v>45611.708333333336</v>
      </c>
      <c r="C14" s="298" t="s">
        <v>690</v>
      </c>
      <c r="D14" s="298" t="s">
        <v>691</v>
      </c>
      <c r="E14" s="298" t="s">
        <v>692</v>
      </c>
      <c r="F14" s="298" t="s">
        <v>693</v>
      </c>
      <c r="G14" s="298" t="s">
        <v>228</v>
      </c>
      <c r="H14" s="298" t="s">
        <v>694</v>
      </c>
    </row>
    <row r="15" spans="1:8" ht="168" x14ac:dyDescent="0.2">
      <c r="A15" s="298">
        <v>45613.302083333336</v>
      </c>
      <c r="B15" s="298">
        <v>45624.708333333336</v>
      </c>
      <c r="C15" s="298" t="s">
        <v>695</v>
      </c>
      <c r="D15" s="298" t="s">
        <v>696</v>
      </c>
      <c r="E15" s="298" t="s">
        <v>697</v>
      </c>
      <c r="F15" s="298" t="s">
        <v>698</v>
      </c>
      <c r="G15" s="298" t="s">
        <v>228</v>
      </c>
      <c r="H15" s="298" t="s">
        <v>437</v>
      </c>
    </row>
    <row r="16" spans="1:8" ht="73.5" x14ac:dyDescent="0.2">
      <c r="A16" s="298">
        <v>45632.666666666664</v>
      </c>
      <c r="B16" s="298">
        <v>45638.708333333336</v>
      </c>
      <c r="C16" s="298" t="s">
        <v>699</v>
      </c>
      <c r="D16" s="298" t="s">
        <v>700</v>
      </c>
      <c r="E16" s="298" t="s">
        <v>701</v>
      </c>
      <c r="F16" s="298" t="s">
        <v>429</v>
      </c>
      <c r="G16" s="298" t="s">
        <v>228</v>
      </c>
      <c r="H16" s="298" t="s">
        <v>533</v>
      </c>
    </row>
    <row r="17" spans="1:8" ht="31.5" x14ac:dyDescent="0.2">
      <c r="A17" s="298">
        <v>45677.208333333336</v>
      </c>
      <c r="B17" s="298">
        <v>45701.75</v>
      </c>
      <c r="C17" s="298" t="s">
        <v>492</v>
      </c>
      <c r="D17" s="298" t="s">
        <v>493</v>
      </c>
      <c r="E17" s="298" t="s">
        <v>702</v>
      </c>
      <c r="F17" s="298" t="s">
        <v>243</v>
      </c>
      <c r="G17" s="298" t="s">
        <v>228</v>
      </c>
      <c r="H17" s="298" t="s">
        <v>494</v>
      </c>
    </row>
    <row r="18" spans="1:8" ht="126" x14ac:dyDescent="0.2">
      <c r="A18" s="298">
        <v>45396.666666666664</v>
      </c>
      <c r="B18" s="298">
        <v>45401.708333333336</v>
      </c>
      <c r="C18" s="298" t="s">
        <v>703</v>
      </c>
      <c r="D18" s="298" t="s">
        <v>704</v>
      </c>
      <c r="E18" s="298" t="s">
        <v>705</v>
      </c>
      <c r="F18" s="298" t="s">
        <v>706</v>
      </c>
      <c r="G18" s="298" t="s">
        <v>228</v>
      </c>
      <c r="H18" s="298" t="s">
        <v>351</v>
      </c>
    </row>
    <row r="19" spans="1:8" ht="105" x14ac:dyDescent="0.2">
      <c r="A19" s="298">
        <v>45401.75</v>
      </c>
      <c r="B19" s="298">
        <v>45409.302083333336</v>
      </c>
      <c r="C19" s="298" t="s">
        <v>707</v>
      </c>
      <c r="D19" s="298" t="s">
        <v>708</v>
      </c>
      <c r="E19" s="298" t="s">
        <v>709</v>
      </c>
      <c r="F19" s="298" t="s">
        <v>710</v>
      </c>
      <c r="G19" s="298" t="s">
        <v>228</v>
      </c>
      <c r="H19" s="298" t="s">
        <v>351</v>
      </c>
    </row>
    <row r="20" spans="1:8" ht="105" x14ac:dyDescent="0.2">
      <c r="A20" s="298">
        <v>45431.708333333336</v>
      </c>
      <c r="B20" s="298">
        <v>45443.708333333336</v>
      </c>
      <c r="C20" s="298" t="s">
        <v>535</v>
      </c>
      <c r="D20" s="298" t="s">
        <v>711</v>
      </c>
      <c r="E20" s="298" t="s">
        <v>712</v>
      </c>
      <c r="F20" s="298" t="s">
        <v>713</v>
      </c>
      <c r="G20" s="298" t="s">
        <v>228</v>
      </c>
      <c r="H20" s="298" t="s">
        <v>536</v>
      </c>
    </row>
    <row r="21" spans="1:8" ht="63" x14ac:dyDescent="0.2">
      <c r="A21" s="298">
        <v>45530.333333333336</v>
      </c>
      <c r="B21" s="298">
        <v>45541.666666666664</v>
      </c>
      <c r="C21" s="298" t="s">
        <v>390</v>
      </c>
      <c r="D21" s="298" t="s">
        <v>391</v>
      </c>
      <c r="E21" s="298" t="s">
        <v>714</v>
      </c>
      <c r="F21" s="298" t="s">
        <v>537</v>
      </c>
      <c r="G21" s="298" t="s">
        <v>228</v>
      </c>
      <c r="H21" s="298" t="s">
        <v>351</v>
      </c>
    </row>
    <row r="22" spans="1:8" ht="42" x14ac:dyDescent="0.2">
      <c r="A22" s="298">
        <v>45541.666666666664</v>
      </c>
      <c r="B22" s="298">
        <v>45562.625</v>
      </c>
      <c r="C22" s="298" t="s">
        <v>390</v>
      </c>
      <c r="D22" s="298" t="s">
        <v>391</v>
      </c>
      <c r="E22" s="298" t="s">
        <v>715</v>
      </c>
      <c r="F22" s="298" t="s">
        <v>538</v>
      </c>
      <c r="G22" s="298" t="s">
        <v>228</v>
      </c>
      <c r="H22" s="298" t="s">
        <v>351</v>
      </c>
    </row>
    <row r="23" spans="1:8" ht="63" x14ac:dyDescent="0.2">
      <c r="A23" s="298">
        <v>45572.25</v>
      </c>
      <c r="B23" s="298">
        <v>45583.291666666664</v>
      </c>
      <c r="C23" s="298" t="s">
        <v>716</v>
      </c>
      <c r="D23" s="298" t="s">
        <v>717</v>
      </c>
      <c r="E23" s="298" t="s">
        <v>718</v>
      </c>
      <c r="F23" s="298" t="s">
        <v>719</v>
      </c>
      <c r="G23" s="298" t="s">
        <v>228</v>
      </c>
      <c r="H23" s="298" t="s">
        <v>720</v>
      </c>
    </row>
    <row r="24" spans="1:8" ht="31.5" x14ac:dyDescent="0.2">
      <c r="A24" s="298">
        <v>45627.333333333336</v>
      </c>
      <c r="B24" s="298">
        <v>45638.708333333336</v>
      </c>
      <c r="C24" s="298" t="s">
        <v>539</v>
      </c>
      <c r="D24" s="298" t="s">
        <v>540</v>
      </c>
      <c r="E24" s="298" t="s">
        <v>541</v>
      </c>
      <c r="F24" s="298" t="s">
        <v>241</v>
      </c>
      <c r="G24" s="298" t="s">
        <v>228</v>
      </c>
      <c r="H24" s="298" t="s">
        <v>351</v>
      </c>
    </row>
    <row r="25" spans="1:8" ht="115.5" x14ac:dyDescent="0.2">
      <c r="A25" s="298">
        <v>45464.708333333336</v>
      </c>
      <c r="B25" s="298">
        <v>45470.708333333336</v>
      </c>
      <c r="C25" s="298" t="s">
        <v>721</v>
      </c>
      <c r="D25" s="298" t="s">
        <v>722</v>
      </c>
      <c r="E25" s="298" t="s">
        <v>723</v>
      </c>
      <c r="F25" s="298" t="s">
        <v>724</v>
      </c>
      <c r="G25" s="298" t="s">
        <v>228</v>
      </c>
      <c r="H25" s="298" t="s">
        <v>725</v>
      </c>
    </row>
    <row r="26" spans="1:8" ht="147" x14ac:dyDescent="0.2">
      <c r="A26" s="298">
        <v>45530.291666666664</v>
      </c>
      <c r="B26" s="298">
        <v>45541.666666666664</v>
      </c>
      <c r="C26" s="298" t="s">
        <v>534</v>
      </c>
      <c r="D26" s="298" t="s">
        <v>726</v>
      </c>
      <c r="E26" s="298" t="s">
        <v>727</v>
      </c>
      <c r="F26" s="298" t="s">
        <v>542</v>
      </c>
      <c r="G26" s="298" t="s">
        <v>228</v>
      </c>
      <c r="H26" s="298" t="s">
        <v>533</v>
      </c>
    </row>
    <row r="27" spans="1:8" ht="126" x14ac:dyDescent="0.2">
      <c r="A27" s="298">
        <v>45541.666666666664</v>
      </c>
      <c r="B27" s="298">
        <v>45562.625</v>
      </c>
      <c r="C27" s="298" t="s">
        <v>534</v>
      </c>
      <c r="D27" s="298" t="s">
        <v>726</v>
      </c>
      <c r="E27" s="298" t="s">
        <v>728</v>
      </c>
      <c r="F27" s="298" t="s">
        <v>543</v>
      </c>
      <c r="G27" s="298" t="s">
        <v>228</v>
      </c>
      <c r="H27" s="298" t="s">
        <v>533</v>
      </c>
    </row>
    <row r="28" spans="1:8" ht="105" x14ac:dyDescent="0.2">
      <c r="A28" s="298">
        <v>45572.25</v>
      </c>
      <c r="B28" s="298">
        <v>45580.291666666664</v>
      </c>
      <c r="C28" s="298" t="s">
        <v>729</v>
      </c>
      <c r="D28" s="298" t="s">
        <v>730</v>
      </c>
      <c r="E28" s="298" t="s">
        <v>731</v>
      </c>
      <c r="F28" s="298" t="s">
        <v>732</v>
      </c>
      <c r="G28" s="298" t="s">
        <v>228</v>
      </c>
      <c r="H28" s="298" t="s">
        <v>733</v>
      </c>
    </row>
    <row r="30" spans="1:8" x14ac:dyDescent="0.2">
      <c r="A30" s="18" t="s">
        <v>3</v>
      </c>
    </row>
  </sheetData>
  <hyperlinks>
    <hyperlink ref="A1" location="Menu!B1" display="Back to main menu"/>
    <hyperlink ref="A30" location="Menu!B1" display="Back to main menu"/>
  </hyperlinks>
  <pageMargins left="1.1200000000000001" right="0.75" top="1" bottom="1" header="0.5" footer="0.5"/>
  <pageSetup scale="70"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H27"/>
  <sheetViews>
    <sheetView view="pageBreakPreview" zoomScale="70" zoomScaleNormal="80" zoomScaleSheetLayoutView="70" workbookViewId="0">
      <pane xSplit="1" ySplit="5" topLeftCell="B6" activePane="bottomRight" state="frozen"/>
      <selection activeCell="E60" sqref="E60"/>
      <selection pane="topRight" activeCell="E60" sqref="E60"/>
      <selection pane="bottomLeft" activeCell="E60" sqref="E60"/>
      <selection pane="bottomRight"/>
    </sheetView>
  </sheetViews>
  <sheetFormatPr defaultColWidth="9.28515625" defaultRowHeight="12.75" x14ac:dyDescent="0.2"/>
  <cols>
    <col min="1" max="1" width="18.5703125" style="21" customWidth="1"/>
    <col min="2" max="2" width="19.7109375" style="21" bestFit="1" customWidth="1"/>
    <col min="3" max="4" width="50.5703125" style="21" bestFit="1" customWidth="1"/>
    <col min="5" max="5" width="12.5703125" style="21" bestFit="1" customWidth="1"/>
    <col min="6" max="6" width="16.28515625" style="21" bestFit="1" customWidth="1"/>
    <col min="7" max="7" width="41.5703125" style="21" bestFit="1" customWidth="1"/>
    <col min="8" max="8" width="19.42578125" style="21" bestFit="1" customWidth="1"/>
    <col min="9" max="16384" width="9.28515625" style="21"/>
  </cols>
  <sheetData>
    <row r="1" spans="1:8" x14ac:dyDescent="0.2">
      <c r="A1" s="4" t="s">
        <v>3</v>
      </c>
    </row>
    <row r="2" spans="1:8" ht="14.25" x14ac:dyDescent="0.2">
      <c r="A2" s="74"/>
    </row>
    <row r="3" spans="1:8" x14ac:dyDescent="0.2">
      <c r="A3" s="17" t="s">
        <v>41</v>
      </c>
      <c r="F3" s="34"/>
    </row>
    <row r="5" spans="1:8" ht="30" customHeight="1" thickBot="1" x14ac:dyDescent="0.25">
      <c r="A5" s="120" t="s">
        <v>235</v>
      </c>
      <c r="B5" s="120" t="s">
        <v>236</v>
      </c>
      <c r="C5" s="120" t="s">
        <v>237</v>
      </c>
      <c r="D5" s="120" t="s">
        <v>238</v>
      </c>
      <c r="E5" s="120" t="s">
        <v>239</v>
      </c>
      <c r="F5" s="120" t="s">
        <v>240</v>
      </c>
      <c r="G5" s="120" t="s">
        <v>144</v>
      </c>
      <c r="H5" s="120" t="s">
        <v>145</v>
      </c>
    </row>
    <row r="6" spans="1:8" ht="31.5" x14ac:dyDescent="0.2">
      <c r="A6" s="298">
        <v>45452.291666666664</v>
      </c>
      <c r="B6" s="298">
        <v>45471.708333333336</v>
      </c>
      <c r="C6" s="299" t="s">
        <v>544</v>
      </c>
      <c r="D6" s="299" t="s">
        <v>462</v>
      </c>
      <c r="E6" s="299" t="s">
        <v>734</v>
      </c>
      <c r="F6" s="299" t="s">
        <v>241</v>
      </c>
      <c r="G6" s="299" t="s">
        <v>421</v>
      </c>
      <c r="H6" s="299" t="s">
        <v>440</v>
      </c>
    </row>
    <row r="7" spans="1:8" ht="21" x14ac:dyDescent="0.2">
      <c r="A7" s="300">
        <v>45376.333333333336</v>
      </c>
      <c r="B7" s="300">
        <v>45387.666666666664</v>
      </c>
      <c r="C7" s="301" t="s">
        <v>413</v>
      </c>
      <c r="D7" s="301" t="s">
        <v>735</v>
      </c>
      <c r="E7" s="301" t="s">
        <v>736</v>
      </c>
      <c r="F7" s="301" t="s">
        <v>243</v>
      </c>
      <c r="G7" s="301"/>
      <c r="H7" s="301"/>
    </row>
    <row r="8" spans="1:8" ht="31.5" x14ac:dyDescent="0.2">
      <c r="A8" s="300">
        <v>45572.291666666664</v>
      </c>
      <c r="B8" s="300">
        <v>45645.708333333336</v>
      </c>
      <c r="C8" s="301" t="s">
        <v>545</v>
      </c>
      <c r="D8" s="301" t="s">
        <v>737</v>
      </c>
      <c r="E8" s="301" t="s">
        <v>738</v>
      </c>
      <c r="F8" s="301" t="s">
        <v>241</v>
      </c>
      <c r="G8" s="301" t="s">
        <v>421</v>
      </c>
      <c r="H8" s="301" t="s">
        <v>546</v>
      </c>
    </row>
    <row r="9" spans="1:8" ht="21" x14ac:dyDescent="0.2">
      <c r="A9" s="300">
        <v>45510.291666666664</v>
      </c>
      <c r="B9" s="300">
        <v>45520.708333333336</v>
      </c>
      <c r="C9" s="301" t="s">
        <v>547</v>
      </c>
      <c r="D9" s="301" t="s">
        <v>548</v>
      </c>
      <c r="E9" s="301" t="s">
        <v>739</v>
      </c>
      <c r="F9" s="301" t="s">
        <v>241</v>
      </c>
      <c r="G9" s="301"/>
      <c r="H9" s="301"/>
    </row>
    <row r="10" spans="1:8" ht="21" x14ac:dyDescent="0.2">
      <c r="A10" s="300">
        <v>45579.291666666664</v>
      </c>
      <c r="B10" s="300">
        <v>45590.708333333336</v>
      </c>
      <c r="C10" s="301" t="s">
        <v>441</v>
      </c>
      <c r="D10" s="301" t="s">
        <v>442</v>
      </c>
      <c r="E10" s="301" t="s">
        <v>740</v>
      </c>
      <c r="F10" s="301" t="s">
        <v>241</v>
      </c>
      <c r="G10" s="301"/>
      <c r="H10" s="301"/>
    </row>
    <row r="11" spans="1:8" ht="21" x14ac:dyDescent="0.2">
      <c r="A11" s="300">
        <v>45538.291666666664</v>
      </c>
      <c r="B11" s="300">
        <v>45543.583333333336</v>
      </c>
      <c r="C11" s="301" t="s">
        <v>549</v>
      </c>
      <c r="D11" s="301" t="s">
        <v>741</v>
      </c>
      <c r="E11" s="301" t="s">
        <v>742</v>
      </c>
      <c r="F11" s="301" t="s">
        <v>241</v>
      </c>
      <c r="G11" s="301"/>
      <c r="H11" s="301"/>
    </row>
    <row r="12" spans="1:8" ht="42" x14ac:dyDescent="0.2">
      <c r="A12" s="300">
        <v>45543.583333333336</v>
      </c>
      <c r="B12" s="300">
        <v>45548.708333333336</v>
      </c>
      <c r="C12" s="301" t="s">
        <v>550</v>
      </c>
      <c r="D12" s="301" t="s">
        <v>743</v>
      </c>
      <c r="E12" s="301" t="s">
        <v>744</v>
      </c>
      <c r="F12" s="301" t="s">
        <v>551</v>
      </c>
      <c r="G12" s="301" t="s">
        <v>421</v>
      </c>
      <c r="H12" s="301" t="s">
        <v>514</v>
      </c>
    </row>
    <row r="13" spans="1:8" ht="42" x14ac:dyDescent="0.2">
      <c r="A13" s="300">
        <v>45572.291666666664</v>
      </c>
      <c r="B13" s="300">
        <v>45590.395833333336</v>
      </c>
      <c r="C13" s="301" t="s">
        <v>552</v>
      </c>
      <c r="D13" s="301" t="s">
        <v>745</v>
      </c>
      <c r="E13" s="301" t="s">
        <v>746</v>
      </c>
      <c r="F13" s="301" t="s">
        <v>414</v>
      </c>
      <c r="G13" s="301" t="s">
        <v>421</v>
      </c>
      <c r="H13" s="301" t="s">
        <v>553</v>
      </c>
    </row>
    <row r="14" spans="1:8" ht="31.5" x14ac:dyDescent="0.2">
      <c r="A14" s="300">
        <v>45590.395833333336</v>
      </c>
      <c r="B14" s="300">
        <v>45645.708333333336</v>
      </c>
      <c r="C14" s="301" t="s">
        <v>545</v>
      </c>
      <c r="D14" s="301" t="s">
        <v>737</v>
      </c>
      <c r="E14" s="301" t="s">
        <v>738</v>
      </c>
      <c r="F14" s="301" t="s">
        <v>241</v>
      </c>
      <c r="G14" s="301" t="s">
        <v>421</v>
      </c>
      <c r="H14" s="301" t="s">
        <v>546</v>
      </c>
    </row>
    <row r="15" spans="1:8" ht="21" x14ac:dyDescent="0.2">
      <c r="A15" s="300">
        <v>45354.708333333336</v>
      </c>
      <c r="B15" s="300">
        <v>45384.333333333336</v>
      </c>
      <c r="C15" s="301" t="s">
        <v>747</v>
      </c>
      <c r="D15" s="301" t="s">
        <v>748</v>
      </c>
      <c r="E15" s="301" t="s">
        <v>749</v>
      </c>
      <c r="F15" s="301" t="s">
        <v>242</v>
      </c>
      <c r="G15" s="301"/>
      <c r="H15" s="301"/>
    </row>
    <row r="16" spans="1:8" ht="42" x14ac:dyDescent="0.2">
      <c r="A16" s="300">
        <v>45384.333333333336</v>
      </c>
      <c r="B16" s="300">
        <v>45393.666666666664</v>
      </c>
      <c r="C16" s="301" t="s">
        <v>750</v>
      </c>
      <c r="D16" s="301" t="s">
        <v>751</v>
      </c>
      <c r="E16" s="301" t="s">
        <v>752</v>
      </c>
      <c r="F16" s="301" t="s">
        <v>341</v>
      </c>
      <c r="G16" s="301"/>
      <c r="H16" s="301"/>
    </row>
    <row r="17" spans="1:8" ht="42" x14ac:dyDescent="0.2">
      <c r="A17" s="300">
        <v>45396.583333333336</v>
      </c>
      <c r="B17" s="300">
        <v>45407.708333333336</v>
      </c>
      <c r="C17" s="301" t="s">
        <v>750</v>
      </c>
      <c r="D17" s="301" t="s">
        <v>751</v>
      </c>
      <c r="E17" s="301" t="s">
        <v>753</v>
      </c>
      <c r="F17" s="301" t="s">
        <v>341</v>
      </c>
      <c r="G17" s="301"/>
      <c r="H17" s="301"/>
    </row>
    <row r="18" spans="1:8" ht="21" x14ac:dyDescent="0.2">
      <c r="A18" s="300">
        <v>45407.708333333336</v>
      </c>
      <c r="B18" s="300">
        <v>45475.708333333336</v>
      </c>
      <c r="C18" s="301" t="s">
        <v>747</v>
      </c>
      <c r="D18" s="301" t="s">
        <v>748</v>
      </c>
      <c r="E18" s="301" t="s">
        <v>749</v>
      </c>
      <c r="F18" s="301" t="s">
        <v>242</v>
      </c>
      <c r="G18" s="301"/>
      <c r="H18" s="301"/>
    </row>
    <row r="19" spans="1:8" ht="21" x14ac:dyDescent="0.2">
      <c r="A19" s="300">
        <v>45512.291666666664</v>
      </c>
      <c r="B19" s="300">
        <v>45523.291666666664</v>
      </c>
      <c r="C19" s="301" t="s">
        <v>463</v>
      </c>
      <c r="D19" s="301" t="s">
        <v>554</v>
      </c>
      <c r="E19" s="301" t="s">
        <v>754</v>
      </c>
      <c r="F19" s="301" t="s">
        <v>242</v>
      </c>
      <c r="G19" s="301"/>
      <c r="H19" s="301"/>
    </row>
    <row r="20" spans="1:8" ht="42" x14ac:dyDescent="0.2">
      <c r="A20" s="300">
        <v>45523.291666666664</v>
      </c>
      <c r="B20" s="300">
        <v>45579.291666666664</v>
      </c>
      <c r="C20" s="301" t="s">
        <v>555</v>
      </c>
      <c r="D20" s="301" t="s">
        <v>556</v>
      </c>
      <c r="E20" s="301" t="s">
        <v>755</v>
      </c>
      <c r="F20" s="301" t="s">
        <v>338</v>
      </c>
      <c r="G20" s="301"/>
      <c r="H20" s="301"/>
    </row>
    <row r="21" spans="1:8" ht="63" x14ac:dyDescent="0.2">
      <c r="A21" s="300">
        <v>45579.291666666664</v>
      </c>
      <c r="B21" s="300">
        <v>45625.708333333336</v>
      </c>
      <c r="C21" s="301" t="s">
        <v>557</v>
      </c>
      <c r="D21" s="301" t="s">
        <v>558</v>
      </c>
      <c r="E21" s="301" t="s">
        <v>756</v>
      </c>
      <c r="F21" s="301" t="s">
        <v>429</v>
      </c>
      <c r="G21" s="301"/>
      <c r="H21" s="301"/>
    </row>
    <row r="22" spans="1:8" ht="42" x14ac:dyDescent="0.2">
      <c r="A22" s="300">
        <v>45625.708333333336</v>
      </c>
      <c r="B22" s="300">
        <v>45637.708333333336</v>
      </c>
      <c r="C22" s="301" t="s">
        <v>555</v>
      </c>
      <c r="D22" s="301" t="s">
        <v>556</v>
      </c>
      <c r="E22" s="301" t="s">
        <v>755</v>
      </c>
      <c r="F22" s="301" t="s">
        <v>338</v>
      </c>
      <c r="G22" s="301"/>
      <c r="H22" s="301"/>
    </row>
    <row r="23" spans="1:8" ht="42" x14ac:dyDescent="0.2">
      <c r="A23" s="300">
        <v>45602.291666666664</v>
      </c>
      <c r="B23" s="300">
        <v>45613.625</v>
      </c>
      <c r="C23" s="301" t="s">
        <v>559</v>
      </c>
      <c r="D23" s="301" t="s">
        <v>560</v>
      </c>
      <c r="E23" s="301" t="s">
        <v>757</v>
      </c>
      <c r="F23" s="301" t="s">
        <v>241</v>
      </c>
      <c r="G23" s="301"/>
      <c r="H23" s="301"/>
    </row>
    <row r="24" spans="1:8" ht="21" x14ac:dyDescent="0.2">
      <c r="A24" s="300">
        <v>45613.666666666664</v>
      </c>
      <c r="B24" s="300">
        <v>45645.708333333336</v>
      </c>
      <c r="C24" s="301" t="s">
        <v>758</v>
      </c>
      <c r="D24" s="301" t="s">
        <v>759</v>
      </c>
      <c r="E24" s="301" t="s">
        <v>760</v>
      </c>
      <c r="F24" s="301" t="s">
        <v>241</v>
      </c>
      <c r="G24" s="301"/>
      <c r="H24" s="301"/>
    </row>
    <row r="25" spans="1:8" ht="31.5" x14ac:dyDescent="0.2">
      <c r="A25" s="300">
        <v>45452.291666666664</v>
      </c>
      <c r="B25" s="300">
        <v>45471.708333333336</v>
      </c>
      <c r="C25" s="301" t="s">
        <v>544</v>
      </c>
      <c r="D25" s="301" t="s">
        <v>462</v>
      </c>
      <c r="E25" s="301" t="s">
        <v>734</v>
      </c>
      <c r="F25" s="301" t="s">
        <v>241</v>
      </c>
      <c r="G25" s="301" t="s">
        <v>421</v>
      </c>
      <c r="H25" s="301" t="s">
        <v>440</v>
      </c>
    </row>
    <row r="27" spans="1:8" x14ac:dyDescent="0.2">
      <c r="A27" s="4" t="s">
        <v>3</v>
      </c>
    </row>
  </sheetData>
  <hyperlinks>
    <hyperlink ref="A1" location="Menu!B1" display="Back to main menu"/>
    <hyperlink ref="A27" location="Menu!B1" display="Back to main menu"/>
  </hyperlinks>
  <pageMargins left="1.1200000000000001" right="0.75" top="1" bottom="1" header="0.5" footer="0.5"/>
  <pageSetup scale="51"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46"/>
  <sheetViews>
    <sheetView view="pageBreakPreview" zoomScale="85" zoomScaleNormal="80" zoomScaleSheetLayoutView="85" workbookViewId="0">
      <pane xSplit="1" ySplit="5" topLeftCell="B39" activePane="bottomRight" state="frozen"/>
      <selection activeCell="E60" sqref="E60"/>
      <selection pane="topRight" activeCell="E60" sqref="E60"/>
      <selection pane="bottomLeft" activeCell="E60" sqref="E60"/>
      <selection pane="bottomRight" activeCell="E60" sqref="E60"/>
    </sheetView>
  </sheetViews>
  <sheetFormatPr defaultColWidth="9.28515625" defaultRowHeight="12.75" x14ac:dyDescent="0.2"/>
  <cols>
    <col min="1" max="1" width="19.5703125" style="21" customWidth="1"/>
    <col min="2" max="2" width="18.28515625" style="21" bestFit="1" customWidth="1"/>
    <col min="3" max="3" width="27.42578125" style="21" bestFit="1" customWidth="1"/>
    <col min="4" max="4" width="29.5703125" style="21" customWidth="1"/>
    <col min="5" max="6" width="13" style="21" bestFit="1" customWidth="1"/>
    <col min="7" max="7" width="22.5703125" style="21" bestFit="1" customWidth="1"/>
    <col min="8" max="8" width="18.42578125" style="21" bestFit="1" customWidth="1"/>
    <col min="9" max="16384" width="9.28515625" style="21"/>
  </cols>
  <sheetData>
    <row r="1" spans="1:8" x14ac:dyDescent="0.2">
      <c r="A1" s="18" t="s">
        <v>3</v>
      </c>
    </row>
    <row r="2" spans="1:8" x14ac:dyDescent="0.2">
      <c r="A2" s="20"/>
    </row>
    <row r="3" spans="1:8" x14ac:dyDescent="0.2">
      <c r="A3" s="17" t="s">
        <v>42</v>
      </c>
      <c r="F3" s="34"/>
    </row>
    <row r="5" spans="1:8" s="40" customFormat="1" ht="30" customHeight="1" thickBot="1" x14ac:dyDescent="0.25">
      <c r="A5" s="120" t="s">
        <v>235</v>
      </c>
      <c r="B5" s="120" t="s">
        <v>236</v>
      </c>
      <c r="C5" s="120" t="s">
        <v>237</v>
      </c>
      <c r="D5" s="120" t="s">
        <v>238</v>
      </c>
      <c r="E5" s="120" t="s">
        <v>239</v>
      </c>
      <c r="F5" s="120" t="s">
        <v>240</v>
      </c>
      <c r="G5" s="120" t="s">
        <v>144</v>
      </c>
      <c r="H5" s="120" t="s">
        <v>145</v>
      </c>
    </row>
    <row r="6" spans="1:8" s="283" customFormat="1" ht="42" customHeight="1" x14ac:dyDescent="0.2">
      <c r="A6" s="298">
        <v>45506.291666666664</v>
      </c>
      <c r="B6" s="298">
        <v>45527.708333333336</v>
      </c>
      <c r="C6" s="299" t="s">
        <v>761</v>
      </c>
      <c r="D6" s="299" t="s">
        <v>762</v>
      </c>
      <c r="E6" s="299" t="s">
        <v>763</v>
      </c>
      <c r="F6" s="299" t="s">
        <v>642</v>
      </c>
      <c r="G6" s="299"/>
      <c r="H6" s="299"/>
    </row>
    <row r="7" spans="1:8" s="283" customFormat="1" ht="42" customHeight="1" x14ac:dyDescent="0.2">
      <c r="A7" s="298">
        <v>45544.333333333336</v>
      </c>
      <c r="B7" s="298">
        <v>45555.666666666664</v>
      </c>
      <c r="C7" s="299" t="s">
        <v>764</v>
      </c>
      <c r="D7" s="299" t="s">
        <v>765</v>
      </c>
      <c r="E7" s="299" t="s">
        <v>766</v>
      </c>
      <c r="F7" s="299" t="s">
        <v>241</v>
      </c>
      <c r="G7" s="299"/>
      <c r="H7" s="299"/>
    </row>
    <row r="8" spans="1:8" s="283" customFormat="1" ht="42" customHeight="1" x14ac:dyDescent="0.2">
      <c r="A8" s="298">
        <v>45506.291666666664</v>
      </c>
      <c r="B8" s="298">
        <v>45527.708333333336</v>
      </c>
      <c r="C8" s="299" t="s">
        <v>374</v>
      </c>
      <c r="D8" s="299" t="s">
        <v>562</v>
      </c>
      <c r="E8" s="299" t="s">
        <v>767</v>
      </c>
      <c r="F8" s="299" t="s">
        <v>243</v>
      </c>
      <c r="G8" s="299"/>
      <c r="H8" s="299"/>
    </row>
    <row r="9" spans="1:8" s="283" customFormat="1" ht="42" customHeight="1" x14ac:dyDescent="0.2">
      <c r="A9" s="298">
        <v>45544.333333333336</v>
      </c>
      <c r="B9" s="298">
        <v>45555.666666666664</v>
      </c>
      <c r="C9" s="299" t="s">
        <v>764</v>
      </c>
      <c r="D9" s="299" t="s">
        <v>765</v>
      </c>
      <c r="E9" s="299" t="s">
        <v>766</v>
      </c>
      <c r="F9" s="299" t="s">
        <v>241</v>
      </c>
      <c r="G9" s="299"/>
      <c r="H9" s="299"/>
    </row>
    <row r="10" spans="1:8" s="283" customFormat="1" ht="42" customHeight="1" x14ac:dyDescent="0.2">
      <c r="A10" s="298">
        <v>45476.25</v>
      </c>
      <c r="B10" s="298">
        <v>45505.708333333336</v>
      </c>
      <c r="C10" s="299" t="s">
        <v>563</v>
      </c>
      <c r="D10" s="299" t="s">
        <v>564</v>
      </c>
      <c r="E10" s="299" t="s">
        <v>768</v>
      </c>
      <c r="F10" s="299" t="s">
        <v>241</v>
      </c>
      <c r="G10" s="299"/>
      <c r="H10" s="299"/>
    </row>
    <row r="11" spans="1:8" s="283" customFormat="1" ht="42" customHeight="1" x14ac:dyDescent="0.2">
      <c r="A11" s="298">
        <v>45557.291666666664</v>
      </c>
      <c r="B11" s="298">
        <v>45590.708333333336</v>
      </c>
      <c r="C11" s="299" t="s">
        <v>563</v>
      </c>
      <c r="D11" s="299" t="s">
        <v>565</v>
      </c>
      <c r="E11" s="299" t="s">
        <v>769</v>
      </c>
      <c r="F11" s="299" t="s">
        <v>241</v>
      </c>
      <c r="G11" s="299"/>
      <c r="H11" s="299"/>
    </row>
    <row r="12" spans="1:8" s="283" customFormat="1" ht="42" customHeight="1" x14ac:dyDescent="0.2">
      <c r="A12" s="298">
        <v>45476.25</v>
      </c>
      <c r="B12" s="298">
        <v>45505.708333333336</v>
      </c>
      <c r="C12" s="299" t="s">
        <v>563</v>
      </c>
      <c r="D12" s="299" t="s">
        <v>564</v>
      </c>
      <c r="E12" s="299" t="s">
        <v>768</v>
      </c>
      <c r="F12" s="299" t="s">
        <v>241</v>
      </c>
      <c r="G12" s="299"/>
      <c r="H12" s="299"/>
    </row>
    <row r="13" spans="1:8" s="283" customFormat="1" ht="42" customHeight="1" x14ac:dyDescent="0.2">
      <c r="A13" s="298">
        <v>45557.291666666664</v>
      </c>
      <c r="B13" s="298">
        <v>45590.708333333336</v>
      </c>
      <c r="C13" s="299" t="s">
        <v>563</v>
      </c>
      <c r="D13" s="299" t="s">
        <v>565</v>
      </c>
      <c r="E13" s="299" t="s">
        <v>769</v>
      </c>
      <c r="F13" s="299" t="s">
        <v>241</v>
      </c>
      <c r="G13" s="299"/>
      <c r="H13" s="299"/>
    </row>
    <row r="14" spans="1:8" s="283" customFormat="1" ht="42" customHeight="1" x14ac:dyDescent="0.2">
      <c r="A14" s="298">
        <v>45347.291666666664</v>
      </c>
      <c r="B14" s="298">
        <v>45378.291666666664</v>
      </c>
      <c r="C14" s="299" t="s">
        <v>423</v>
      </c>
      <c r="D14" s="299" t="s">
        <v>424</v>
      </c>
      <c r="E14" s="299" t="s">
        <v>770</v>
      </c>
      <c r="F14" s="299" t="s">
        <v>241</v>
      </c>
      <c r="G14" s="299"/>
      <c r="H14" s="299"/>
    </row>
    <row r="15" spans="1:8" s="283" customFormat="1" ht="42" customHeight="1" x14ac:dyDescent="0.2">
      <c r="A15" s="298">
        <v>45378.291666666664</v>
      </c>
      <c r="B15" s="298">
        <v>45387.708333333336</v>
      </c>
      <c r="C15" s="299" t="s">
        <v>771</v>
      </c>
      <c r="D15" s="299" t="s">
        <v>772</v>
      </c>
      <c r="E15" s="299" t="s">
        <v>773</v>
      </c>
      <c r="F15" s="299" t="s">
        <v>341</v>
      </c>
      <c r="G15" s="299"/>
      <c r="H15" s="299"/>
    </row>
    <row r="16" spans="1:8" s="283" customFormat="1" ht="42" customHeight="1" x14ac:dyDescent="0.2">
      <c r="A16" s="298">
        <v>45376.291666666664</v>
      </c>
      <c r="B16" s="298">
        <v>45382.458333333336</v>
      </c>
      <c r="C16" s="299" t="s">
        <v>774</v>
      </c>
      <c r="D16" s="299" t="s">
        <v>775</v>
      </c>
      <c r="E16" s="299" t="s">
        <v>776</v>
      </c>
      <c r="F16" s="299" t="s">
        <v>777</v>
      </c>
      <c r="G16" s="299" t="s">
        <v>422</v>
      </c>
      <c r="H16" s="299" t="s">
        <v>495</v>
      </c>
    </row>
    <row r="17" spans="1:8" s="283" customFormat="1" ht="42" customHeight="1" x14ac:dyDescent="0.2">
      <c r="A17" s="298">
        <v>45387.708333333336</v>
      </c>
      <c r="B17" s="298">
        <v>45394.666666666664</v>
      </c>
      <c r="C17" s="299" t="s">
        <v>658</v>
      </c>
      <c r="D17" s="299" t="s">
        <v>659</v>
      </c>
      <c r="E17" s="299" t="s">
        <v>660</v>
      </c>
      <c r="F17" s="299" t="s">
        <v>661</v>
      </c>
      <c r="G17" s="299" t="s">
        <v>422</v>
      </c>
      <c r="H17" s="299" t="s">
        <v>495</v>
      </c>
    </row>
    <row r="18" spans="1:8" s="283" customFormat="1" ht="42" customHeight="1" x14ac:dyDescent="0.2">
      <c r="A18" s="298">
        <v>45396.666666666664</v>
      </c>
      <c r="B18" s="298">
        <v>45401.666666666664</v>
      </c>
      <c r="C18" s="299" t="s">
        <v>663</v>
      </c>
      <c r="D18" s="299" t="s">
        <v>664</v>
      </c>
      <c r="E18" s="299" t="s">
        <v>665</v>
      </c>
      <c r="F18" s="299" t="s">
        <v>666</v>
      </c>
      <c r="G18" s="299" t="s">
        <v>422</v>
      </c>
      <c r="H18" s="299" t="s">
        <v>495</v>
      </c>
    </row>
    <row r="19" spans="1:8" s="283" customFormat="1" ht="42" customHeight="1" x14ac:dyDescent="0.2">
      <c r="A19" s="298">
        <v>45551.333333333336</v>
      </c>
      <c r="B19" s="298">
        <v>45562.625</v>
      </c>
      <c r="C19" s="299" t="s">
        <v>686</v>
      </c>
      <c r="D19" s="299" t="s">
        <v>687</v>
      </c>
      <c r="E19" s="299" t="s">
        <v>688</v>
      </c>
      <c r="F19" s="299" t="s">
        <v>689</v>
      </c>
      <c r="G19" s="299"/>
      <c r="H19" s="299"/>
    </row>
    <row r="20" spans="1:8" s="283" customFormat="1" ht="42" customHeight="1" x14ac:dyDescent="0.2">
      <c r="A20" s="298">
        <v>45600.333333333336</v>
      </c>
      <c r="B20" s="298">
        <v>45611.708333333336</v>
      </c>
      <c r="C20" s="299" t="s">
        <v>690</v>
      </c>
      <c r="D20" s="299" t="s">
        <v>691</v>
      </c>
      <c r="E20" s="299" t="s">
        <v>692</v>
      </c>
      <c r="F20" s="299" t="s">
        <v>693</v>
      </c>
      <c r="G20" s="299" t="s">
        <v>422</v>
      </c>
      <c r="H20" s="299" t="s">
        <v>495</v>
      </c>
    </row>
    <row r="21" spans="1:8" s="283" customFormat="1" ht="42" customHeight="1" x14ac:dyDescent="0.2">
      <c r="A21" s="298">
        <v>45613.302083333336</v>
      </c>
      <c r="B21" s="298">
        <v>45624.708333333336</v>
      </c>
      <c r="C21" s="299" t="s">
        <v>695</v>
      </c>
      <c r="D21" s="299" t="s">
        <v>696</v>
      </c>
      <c r="E21" s="299" t="s">
        <v>697</v>
      </c>
      <c r="F21" s="299" t="s">
        <v>698</v>
      </c>
      <c r="G21" s="299" t="s">
        <v>422</v>
      </c>
      <c r="H21" s="299" t="s">
        <v>495</v>
      </c>
    </row>
    <row r="22" spans="1:8" s="283" customFormat="1" ht="42" customHeight="1" x14ac:dyDescent="0.2">
      <c r="A22" s="298">
        <v>45476.25</v>
      </c>
      <c r="B22" s="298">
        <v>45494.291666666664</v>
      </c>
      <c r="C22" s="299" t="s">
        <v>563</v>
      </c>
      <c r="D22" s="299" t="s">
        <v>564</v>
      </c>
      <c r="E22" s="299" t="s">
        <v>768</v>
      </c>
      <c r="F22" s="299" t="s">
        <v>241</v>
      </c>
      <c r="G22" s="299"/>
      <c r="H22" s="299"/>
    </row>
    <row r="23" spans="1:8" s="283" customFormat="1" ht="42" customHeight="1" x14ac:dyDescent="0.2">
      <c r="A23" s="298">
        <v>45494.291666666664</v>
      </c>
      <c r="B23" s="298">
        <v>45505.708333333336</v>
      </c>
      <c r="C23" s="299" t="s">
        <v>778</v>
      </c>
      <c r="D23" s="299" t="s">
        <v>779</v>
      </c>
      <c r="E23" s="299" t="s">
        <v>780</v>
      </c>
      <c r="F23" s="299" t="s">
        <v>781</v>
      </c>
      <c r="G23" s="299"/>
      <c r="H23" s="299"/>
    </row>
    <row r="24" spans="1:8" s="283" customFormat="1" ht="42" customHeight="1" x14ac:dyDescent="0.2">
      <c r="A24" s="298">
        <v>45557.291666666664</v>
      </c>
      <c r="B24" s="298">
        <v>45580.291666666664</v>
      </c>
      <c r="C24" s="299" t="s">
        <v>563</v>
      </c>
      <c r="D24" s="299" t="s">
        <v>565</v>
      </c>
      <c r="E24" s="299" t="s">
        <v>769</v>
      </c>
      <c r="F24" s="299" t="s">
        <v>241</v>
      </c>
      <c r="G24" s="299"/>
      <c r="H24" s="299"/>
    </row>
    <row r="25" spans="1:8" s="283" customFormat="1" ht="42" customHeight="1" x14ac:dyDescent="0.2">
      <c r="A25" s="298">
        <v>45580.291666666664</v>
      </c>
      <c r="B25" s="298">
        <v>45590.666666666664</v>
      </c>
      <c r="C25" s="299" t="s">
        <v>566</v>
      </c>
      <c r="D25" s="299" t="s">
        <v>567</v>
      </c>
      <c r="E25" s="299" t="s">
        <v>782</v>
      </c>
      <c r="F25" s="299" t="s">
        <v>339</v>
      </c>
      <c r="G25" s="299"/>
      <c r="H25" s="299"/>
    </row>
    <row r="26" spans="1:8" s="283" customFormat="1" ht="42" customHeight="1" x14ac:dyDescent="0.2">
      <c r="A26" s="298">
        <v>45381.1875</v>
      </c>
      <c r="B26" s="298">
        <v>45387.666666666664</v>
      </c>
      <c r="C26" s="299" t="s">
        <v>783</v>
      </c>
      <c r="D26" s="299" t="s">
        <v>784</v>
      </c>
      <c r="E26" s="299" t="s">
        <v>785</v>
      </c>
      <c r="F26" s="299" t="s">
        <v>786</v>
      </c>
      <c r="G26" s="299" t="s">
        <v>422</v>
      </c>
      <c r="H26" s="299" t="s">
        <v>495</v>
      </c>
    </row>
    <row r="27" spans="1:8" s="283" customFormat="1" ht="42" customHeight="1" x14ac:dyDescent="0.2">
      <c r="A27" s="298">
        <v>45394.666666666664</v>
      </c>
      <c r="B27" s="298">
        <v>45415.708333333336</v>
      </c>
      <c r="C27" s="299" t="s">
        <v>787</v>
      </c>
      <c r="D27" s="299" t="s">
        <v>788</v>
      </c>
      <c r="E27" s="299" t="s">
        <v>789</v>
      </c>
      <c r="F27" s="299" t="s">
        <v>790</v>
      </c>
      <c r="G27" s="299" t="s">
        <v>422</v>
      </c>
      <c r="H27" s="299" t="s">
        <v>495</v>
      </c>
    </row>
    <row r="28" spans="1:8" s="283" customFormat="1" ht="42" customHeight="1" x14ac:dyDescent="0.2">
      <c r="A28" s="298">
        <v>45602.708333333336</v>
      </c>
      <c r="B28" s="298">
        <v>45608.291666666664</v>
      </c>
      <c r="C28" s="299" t="s">
        <v>568</v>
      </c>
      <c r="D28" s="299" t="s">
        <v>791</v>
      </c>
      <c r="E28" s="299" t="s">
        <v>792</v>
      </c>
      <c r="F28" s="299" t="s">
        <v>793</v>
      </c>
      <c r="G28" s="299" t="s">
        <v>422</v>
      </c>
      <c r="H28" s="299" t="s">
        <v>495</v>
      </c>
    </row>
    <row r="29" spans="1:8" s="283" customFormat="1" ht="42" customHeight="1" x14ac:dyDescent="0.2">
      <c r="A29" s="298">
        <v>45608.291666666664</v>
      </c>
      <c r="B29" s="298">
        <v>45625.708333333336</v>
      </c>
      <c r="C29" s="299" t="s">
        <v>794</v>
      </c>
      <c r="D29" s="299" t="s">
        <v>795</v>
      </c>
      <c r="E29" s="299" t="s">
        <v>796</v>
      </c>
      <c r="F29" s="299" t="s">
        <v>797</v>
      </c>
      <c r="G29" s="299" t="s">
        <v>422</v>
      </c>
      <c r="H29" s="299" t="s">
        <v>495</v>
      </c>
    </row>
    <row r="30" spans="1:8" s="283" customFormat="1" ht="42" customHeight="1" x14ac:dyDescent="0.2">
      <c r="A30" s="298">
        <v>45376.291666666664</v>
      </c>
      <c r="B30" s="298">
        <v>45387.666666666664</v>
      </c>
      <c r="C30" s="299" t="s">
        <v>569</v>
      </c>
      <c r="D30" s="299" t="s">
        <v>570</v>
      </c>
      <c r="E30" s="299" t="s">
        <v>798</v>
      </c>
      <c r="F30" s="299" t="s">
        <v>571</v>
      </c>
      <c r="G30" s="299" t="s">
        <v>422</v>
      </c>
      <c r="H30" s="299" t="s">
        <v>495</v>
      </c>
    </row>
    <row r="31" spans="1:8" s="283" customFormat="1" ht="42" customHeight="1" x14ac:dyDescent="0.2">
      <c r="A31" s="298">
        <v>45387.708333333336</v>
      </c>
      <c r="B31" s="298">
        <v>45415.708333333336</v>
      </c>
      <c r="C31" s="299" t="s">
        <v>569</v>
      </c>
      <c r="D31" s="299" t="s">
        <v>572</v>
      </c>
      <c r="E31" s="299" t="s">
        <v>573</v>
      </c>
      <c r="F31" s="299" t="s">
        <v>574</v>
      </c>
      <c r="G31" s="299" t="s">
        <v>422</v>
      </c>
      <c r="H31" s="299" t="s">
        <v>495</v>
      </c>
    </row>
    <row r="32" spans="1:8" s="283" customFormat="1" ht="42" customHeight="1" x14ac:dyDescent="0.2">
      <c r="A32" s="298">
        <v>45433.333333333336</v>
      </c>
      <c r="B32" s="298">
        <v>45450.666666666664</v>
      </c>
      <c r="C32" s="299" t="s">
        <v>425</v>
      </c>
      <c r="D32" s="299" t="s">
        <v>426</v>
      </c>
      <c r="E32" s="299" t="s">
        <v>799</v>
      </c>
      <c r="F32" s="299" t="s">
        <v>380</v>
      </c>
      <c r="G32" s="299" t="s">
        <v>422</v>
      </c>
      <c r="H32" s="299" t="s">
        <v>427</v>
      </c>
    </row>
    <row r="33" spans="1:8" s="283" customFormat="1" ht="42" customHeight="1" x14ac:dyDescent="0.2">
      <c r="A33" s="298">
        <v>45566.291666666664</v>
      </c>
      <c r="B33" s="298">
        <v>45592.708333333336</v>
      </c>
      <c r="C33" s="299" t="s">
        <v>425</v>
      </c>
      <c r="D33" s="299" t="s">
        <v>465</v>
      </c>
      <c r="E33" s="299" t="s">
        <v>496</v>
      </c>
      <c r="F33" s="299" t="s">
        <v>380</v>
      </c>
      <c r="G33" s="299" t="s">
        <v>422</v>
      </c>
      <c r="H33" s="299" t="s">
        <v>427</v>
      </c>
    </row>
    <row r="34" spans="1:8" s="283" customFormat="1" ht="42" customHeight="1" x14ac:dyDescent="0.2">
      <c r="A34" s="298">
        <v>45593.291666666664</v>
      </c>
      <c r="B34" s="298">
        <v>45599.708333333336</v>
      </c>
      <c r="C34" s="299" t="s">
        <v>569</v>
      </c>
      <c r="D34" s="299" t="s">
        <v>800</v>
      </c>
      <c r="E34" s="299" t="s">
        <v>801</v>
      </c>
      <c r="F34" s="299" t="s">
        <v>802</v>
      </c>
      <c r="G34" s="299" t="s">
        <v>422</v>
      </c>
      <c r="H34" s="299" t="s">
        <v>495</v>
      </c>
    </row>
    <row r="35" spans="1:8" s="283" customFormat="1" ht="42" customHeight="1" x14ac:dyDescent="0.2">
      <c r="A35" s="298">
        <v>45599.708333333336</v>
      </c>
      <c r="B35" s="298">
        <v>45625.708333333336</v>
      </c>
      <c r="C35" s="299" t="s">
        <v>569</v>
      </c>
      <c r="D35" s="299" t="s">
        <v>575</v>
      </c>
      <c r="E35" s="299" t="s">
        <v>576</v>
      </c>
      <c r="F35" s="299" t="s">
        <v>577</v>
      </c>
      <c r="G35" s="299" t="s">
        <v>422</v>
      </c>
      <c r="H35" s="299" t="s">
        <v>495</v>
      </c>
    </row>
    <row r="36" spans="1:8" s="283" customFormat="1" ht="42" customHeight="1" x14ac:dyDescent="0.2">
      <c r="A36" s="298">
        <v>45626.291666666664</v>
      </c>
      <c r="B36" s="298">
        <v>45645.708333333336</v>
      </c>
      <c r="C36" s="299" t="s">
        <v>803</v>
      </c>
      <c r="D36" s="299" t="s">
        <v>804</v>
      </c>
      <c r="E36" s="299" t="s">
        <v>805</v>
      </c>
      <c r="F36" s="299" t="s">
        <v>380</v>
      </c>
      <c r="G36" s="299" t="s">
        <v>422</v>
      </c>
      <c r="H36" s="299" t="s">
        <v>806</v>
      </c>
    </row>
    <row r="37" spans="1:8" s="283" customFormat="1" ht="42" customHeight="1" x14ac:dyDescent="0.2">
      <c r="A37" s="298">
        <v>45376.291666666664</v>
      </c>
      <c r="B37" s="298">
        <v>45387.666666666664</v>
      </c>
      <c r="C37" s="299" t="s">
        <v>569</v>
      </c>
      <c r="D37" s="299" t="s">
        <v>570</v>
      </c>
      <c r="E37" s="299" t="s">
        <v>798</v>
      </c>
      <c r="F37" s="299" t="s">
        <v>571</v>
      </c>
      <c r="G37" s="299" t="s">
        <v>422</v>
      </c>
      <c r="H37" s="299" t="s">
        <v>495</v>
      </c>
    </row>
    <row r="38" spans="1:8" s="283" customFormat="1" ht="42" customHeight="1" x14ac:dyDescent="0.2">
      <c r="A38" s="298">
        <v>45387.708333333336</v>
      </c>
      <c r="B38" s="298">
        <v>45415.708333333336</v>
      </c>
      <c r="C38" s="299" t="s">
        <v>569</v>
      </c>
      <c r="D38" s="299" t="s">
        <v>572</v>
      </c>
      <c r="E38" s="299" t="s">
        <v>573</v>
      </c>
      <c r="F38" s="299" t="s">
        <v>574</v>
      </c>
      <c r="G38" s="299" t="s">
        <v>422</v>
      </c>
      <c r="H38" s="299" t="s">
        <v>495</v>
      </c>
    </row>
    <row r="39" spans="1:8" s="283" customFormat="1" ht="42" customHeight="1" x14ac:dyDescent="0.2">
      <c r="A39" s="298">
        <v>45433.333333333336</v>
      </c>
      <c r="B39" s="298">
        <v>45450.666666666664</v>
      </c>
      <c r="C39" s="299" t="s">
        <v>425</v>
      </c>
      <c r="D39" s="299" t="s">
        <v>426</v>
      </c>
      <c r="E39" s="299" t="s">
        <v>799</v>
      </c>
      <c r="F39" s="299" t="s">
        <v>380</v>
      </c>
      <c r="G39" s="299" t="s">
        <v>422</v>
      </c>
      <c r="H39" s="299" t="s">
        <v>427</v>
      </c>
    </row>
    <row r="40" spans="1:8" s="283" customFormat="1" ht="42" customHeight="1" x14ac:dyDescent="0.2">
      <c r="A40" s="298">
        <v>45566.291666666664</v>
      </c>
      <c r="B40" s="298">
        <v>45592.708333333336</v>
      </c>
      <c r="C40" s="299" t="s">
        <v>425</v>
      </c>
      <c r="D40" s="299" t="s">
        <v>465</v>
      </c>
      <c r="E40" s="299" t="s">
        <v>496</v>
      </c>
      <c r="F40" s="299" t="s">
        <v>380</v>
      </c>
      <c r="G40" s="299" t="s">
        <v>422</v>
      </c>
      <c r="H40" s="299" t="s">
        <v>427</v>
      </c>
    </row>
    <row r="41" spans="1:8" s="283" customFormat="1" ht="42" customHeight="1" x14ac:dyDescent="0.2">
      <c r="A41" s="298">
        <v>45593.291666666664</v>
      </c>
      <c r="B41" s="298">
        <v>45599.708333333336</v>
      </c>
      <c r="C41" s="299" t="s">
        <v>569</v>
      </c>
      <c r="D41" s="299" t="s">
        <v>800</v>
      </c>
      <c r="E41" s="299" t="s">
        <v>801</v>
      </c>
      <c r="F41" s="299" t="s">
        <v>802</v>
      </c>
      <c r="G41" s="299" t="s">
        <v>422</v>
      </c>
      <c r="H41" s="299" t="s">
        <v>495</v>
      </c>
    </row>
    <row r="42" spans="1:8" s="283" customFormat="1" ht="42" customHeight="1" x14ac:dyDescent="0.2">
      <c r="A42" s="298">
        <v>45599.708333333336</v>
      </c>
      <c r="B42" s="298">
        <v>45625.708333333336</v>
      </c>
      <c r="C42" s="299" t="s">
        <v>569</v>
      </c>
      <c r="D42" s="299" t="s">
        <v>575</v>
      </c>
      <c r="E42" s="299" t="s">
        <v>576</v>
      </c>
      <c r="F42" s="299" t="s">
        <v>577</v>
      </c>
      <c r="G42" s="299" t="s">
        <v>422</v>
      </c>
      <c r="H42" s="299" t="s">
        <v>495</v>
      </c>
    </row>
    <row r="43" spans="1:8" s="283" customFormat="1" ht="42" customHeight="1" x14ac:dyDescent="0.2">
      <c r="A43" s="298">
        <v>45626.291666666664</v>
      </c>
      <c r="B43" s="298">
        <v>45645.708333333336</v>
      </c>
      <c r="C43" s="299" t="s">
        <v>803</v>
      </c>
      <c r="D43" s="299" t="s">
        <v>804</v>
      </c>
      <c r="E43" s="299" t="s">
        <v>805</v>
      </c>
      <c r="F43" s="299" t="s">
        <v>380</v>
      </c>
      <c r="G43" s="299" t="s">
        <v>422</v>
      </c>
      <c r="H43" s="299" t="s">
        <v>806</v>
      </c>
    </row>
    <row r="44" spans="1:8" s="283" customFormat="1" ht="42" customHeight="1" x14ac:dyDescent="0.2">
      <c r="A44" s="300">
        <v>45626.291666666664</v>
      </c>
      <c r="B44" s="300">
        <v>45645.708333333336</v>
      </c>
      <c r="C44" s="301" t="s">
        <v>803</v>
      </c>
      <c r="D44" s="301" t="s">
        <v>804</v>
      </c>
      <c r="E44" s="301" t="s">
        <v>805</v>
      </c>
      <c r="F44" s="301" t="s">
        <v>380</v>
      </c>
      <c r="G44" s="301" t="s">
        <v>422</v>
      </c>
      <c r="H44" s="301" t="s">
        <v>806</v>
      </c>
    </row>
    <row r="46" spans="1:8" x14ac:dyDescent="0.2">
      <c r="A46" s="18" t="s">
        <v>3</v>
      </c>
    </row>
  </sheetData>
  <hyperlinks>
    <hyperlink ref="A1" location="Menu!B1" display="Back to main menu"/>
    <hyperlink ref="A46" location="Menu!B1" display="Back to main menu"/>
  </hyperlinks>
  <pageMargins left="1.1200000000000001" right="0.75" top="1" bottom="1" header="0.5" footer="0.5"/>
  <pageSetup scale="73"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34"/>
  <sheetViews>
    <sheetView view="pageBreakPreview" zoomScale="85" zoomScaleNormal="80" zoomScaleSheetLayoutView="85" workbookViewId="0">
      <pane xSplit="1" ySplit="5" topLeftCell="B32" activePane="bottomRight" state="frozen"/>
      <selection activeCell="E60" sqref="E60"/>
      <selection pane="topRight" activeCell="E60" sqref="E60"/>
      <selection pane="bottomLeft" activeCell="E60" sqref="E60"/>
      <selection pane="bottomRight" activeCell="E60" sqref="E60"/>
    </sheetView>
  </sheetViews>
  <sheetFormatPr defaultColWidth="9.28515625" defaultRowHeight="12.75" x14ac:dyDescent="0.2"/>
  <cols>
    <col min="1" max="1" width="18.5703125" style="22" customWidth="1"/>
    <col min="2" max="2" width="18.28515625" style="22" bestFit="1" customWidth="1"/>
    <col min="3" max="3" width="51.28515625" style="22" bestFit="1" customWidth="1"/>
    <col min="4" max="4" width="50.5703125" style="22" bestFit="1" customWidth="1"/>
    <col min="5" max="5" width="12.5703125" style="22" bestFit="1" customWidth="1"/>
    <col min="6" max="6" width="16.28515625" style="22" bestFit="1" customWidth="1"/>
    <col min="7" max="7" width="41.5703125" style="22" bestFit="1" customWidth="1"/>
    <col min="8" max="8" width="41.5703125" style="22" customWidth="1"/>
    <col min="9" max="16384" width="9.28515625" style="22"/>
  </cols>
  <sheetData>
    <row r="1" spans="1:8" x14ac:dyDescent="0.2">
      <c r="A1" s="393" t="s">
        <v>340</v>
      </c>
    </row>
    <row r="2" spans="1:8" x14ac:dyDescent="0.2">
      <c r="A2" s="33"/>
    </row>
    <row r="3" spans="1:8" x14ac:dyDescent="0.2">
      <c r="A3" s="17" t="s">
        <v>43</v>
      </c>
      <c r="F3" s="34"/>
    </row>
    <row r="5" spans="1:8" ht="30" customHeight="1" thickBot="1" x14ac:dyDescent="0.25">
      <c r="A5" s="126" t="s">
        <v>235</v>
      </c>
      <c r="B5" s="126" t="s">
        <v>236</v>
      </c>
      <c r="C5" s="126" t="s">
        <v>237</v>
      </c>
      <c r="D5" s="126" t="s">
        <v>238</v>
      </c>
      <c r="E5" s="126" t="s">
        <v>239</v>
      </c>
      <c r="F5" s="126" t="s">
        <v>240</v>
      </c>
      <c r="G5" s="126" t="s">
        <v>144</v>
      </c>
      <c r="H5" s="126" t="s">
        <v>145</v>
      </c>
    </row>
    <row r="6" spans="1:8" s="283" customFormat="1" ht="63" x14ac:dyDescent="0.2">
      <c r="A6" s="298">
        <v>45355.333333333336</v>
      </c>
      <c r="B6" s="298">
        <v>45365.302083333336</v>
      </c>
      <c r="C6" s="299" t="s">
        <v>807</v>
      </c>
      <c r="D6" s="299" t="s">
        <v>808</v>
      </c>
      <c r="E6" s="299" t="s">
        <v>809</v>
      </c>
      <c r="F6" s="299" t="s">
        <v>379</v>
      </c>
      <c r="G6" s="299" t="s">
        <v>370</v>
      </c>
      <c r="H6" s="299" t="s">
        <v>443</v>
      </c>
    </row>
    <row r="7" spans="1:8" s="283" customFormat="1" ht="105" x14ac:dyDescent="0.2">
      <c r="A7" s="298">
        <v>45368.291666666664</v>
      </c>
      <c r="B7" s="298">
        <v>45375.666666666664</v>
      </c>
      <c r="C7" s="299" t="s">
        <v>810</v>
      </c>
      <c r="D7" s="299" t="s">
        <v>811</v>
      </c>
      <c r="E7" s="299" t="s">
        <v>812</v>
      </c>
      <c r="F7" s="299" t="s">
        <v>813</v>
      </c>
      <c r="G7" s="299" t="s">
        <v>370</v>
      </c>
      <c r="H7" s="299" t="s">
        <v>443</v>
      </c>
    </row>
    <row r="8" spans="1:8" s="283" customFormat="1" ht="168" x14ac:dyDescent="0.2">
      <c r="A8" s="298">
        <v>45376.291666666664</v>
      </c>
      <c r="B8" s="298">
        <v>45382.458333333336</v>
      </c>
      <c r="C8" s="299" t="s">
        <v>774</v>
      </c>
      <c r="D8" s="299" t="s">
        <v>775</v>
      </c>
      <c r="E8" s="299" t="s">
        <v>776</v>
      </c>
      <c r="F8" s="299" t="s">
        <v>777</v>
      </c>
      <c r="G8" s="299" t="s">
        <v>370</v>
      </c>
      <c r="H8" s="299" t="s">
        <v>443</v>
      </c>
    </row>
    <row r="9" spans="1:8" s="283" customFormat="1" ht="210" x14ac:dyDescent="0.2">
      <c r="A9" s="298">
        <v>45387.708333333336</v>
      </c>
      <c r="B9" s="298">
        <v>45394.666666666664</v>
      </c>
      <c r="C9" s="299" t="s">
        <v>658</v>
      </c>
      <c r="D9" s="299" t="s">
        <v>659</v>
      </c>
      <c r="E9" s="299" t="s">
        <v>660</v>
      </c>
      <c r="F9" s="299" t="s">
        <v>661</v>
      </c>
      <c r="G9" s="299" t="s">
        <v>370</v>
      </c>
      <c r="H9" s="299" t="s">
        <v>443</v>
      </c>
    </row>
    <row r="10" spans="1:8" s="283" customFormat="1" ht="210" x14ac:dyDescent="0.2">
      <c r="A10" s="298">
        <v>45396.666666666664</v>
      </c>
      <c r="B10" s="298">
        <v>45401.666666666664</v>
      </c>
      <c r="C10" s="299" t="s">
        <v>663</v>
      </c>
      <c r="D10" s="299" t="s">
        <v>664</v>
      </c>
      <c r="E10" s="299" t="s">
        <v>665</v>
      </c>
      <c r="F10" s="299" t="s">
        <v>666</v>
      </c>
      <c r="G10" s="299" t="s">
        <v>370</v>
      </c>
      <c r="H10" s="299" t="s">
        <v>443</v>
      </c>
    </row>
    <row r="11" spans="1:8" s="283" customFormat="1" ht="168" x14ac:dyDescent="0.2">
      <c r="A11" s="298">
        <v>45438.291666666664</v>
      </c>
      <c r="B11" s="298">
        <v>45443.333333333336</v>
      </c>
      <c r="C11" s="299" t="s">
        <v>667</v>
      </c>
      <c r="D11" s="299" t="s">
        <v>668</v>
      </c>
      <c r="E11" s="299" t="s">
        <v>669</v>
      </c>
      <c r="F11" s="299" t="s">
        <v>670</v>
      </c>
      <c r="G11" s="299" t="s">
        <v>370</v>
      </c>
      <c r="H11" s="299" t="s">
        <v>443</v>
      </c>
    </row>
    <row r="12" spans="1:8" s="283" customFormat="1" ht="147" x14ac:dyDescent="0.2">
      <c r="A12" s="298">
        <v>45481.291666666664</v>
      </c>
      <c r="B12" s="298">
        <v>45489.5</v>
      </c>
      <c r="C12" s="299" t="s">
        <v>673</v>
      </c>
      <c r="D12" s="299" t="s">
        <v>674</v>
      </c>
      <c r="E12" s="299" t="s">
        <v>675</v>
      </c>
      <c r="F12" s="299" t="s">
        <v>676</v>
      </c>
      <c r="G12" s="299"/>
      <c r="H12" s="299"/>
    </row>
    <row r="13" spans="1:8" s="283" customFormat="1" ht="147" x14ac:dyDescent="0.2">
      <c r="A13" s="298">
        <v>45499.708333333336</v>
      </c>
      <c r="B13" s="298">
        <v>45505.708333333336</v>
      </c>
      <c r="C13" s="299" t="s">
        <v>814</v>
      </c>
      <c r="D13" s="299" t="s">
        <v>815</v>
      </c>
      <c r="E13" s="299" t="s">
        <v>816</v>
      </c>
      <c r="F13" s="299" t="s">
        <v>817</v>
      </c>
      <c r="G13" s="299"/>
      <c r="H13" s="299"/>
    </row>
    <row r="14" spans="1:8" s="283" customFormat="1" ht="189" x14ac:dyDescent="0.2">
      <c r="A14" s="298">
        <v>45551.333333333336</v>
      </c>
      <c r="B14" s="298">
        <v>45562.625</v>
      </c>
      <c r="C14" s="299" t="s">
        <v>686</v>
      </c>
      <c r="D14" s="299" t="s">
        <v>687</v>
      </c>
      <c r="E14" s="299" t="s">
        <v>688</v>
      </c>
      <c r="F14" s="299" t="s">
        <v>689</v>
      </c>
      <c r="G14" s="299"/>
      <c r="H14" s="299"/>
    </row>
    <row r="15" spans="1:8" s="283" customFormat="1" ht="168" x14ac:dyDescent="0.2">
      <c r="A15" s="298">
        <v>45600.333333333336</v>
      </c>
      <c r="B15" s="298">
        <v>45611.708333333336</v>
      </c>
      <c r="C15" s="299" t="s">
        <v>690</v>
      </c>
      <c r="D15" s="299" t="s">
        <v>691</v>
      </c>
      <c r="E15" s="299" t="s">
        <v>692</v>
      </c>
      <c r="F15" s="299" t="s">
        <v>693</v>
      </c>
      <c r="G15" s="299" t="s">
        <v>370</v>
      </c>
      <c r="H15" s="299" t="s">
        <v>466</v>
      </c>
    </row>
    <row r="16" spans="1:8" s="283" customFormat="1" ht="168" x14ac:dyDescent="0.2">
      <c r="A16" s="298">
        <v>45613.302083333336</v>
      </c>
      <c r="B16" s="298">
        <v>45624.708333333336</v>
      </c>
      <c r="C16" s="299" t="s">
        <v>695</v>
      </c>
      <c r="D16" s="299" t="s">
        <v>696</v>
      </c>
      <c r="E16" s="299" t="s">
        <v>697</v>
      </c>
      <c r="F16" s="299" t="s">
        <v>698</v>
      </c>
      <c r="G16" s="299" t="s">
        <v>370</v>
      </c>
      <c r="H16" s="299" t="s">
        <v>466</v>
      </c>
    </row>
    <row r="17" spans="1:8" s="283" customFormat="1" ht="42" x14ac:dyDescent="0.2">
      <c r="A17" s="298">
        <v>45929.208333333336</v>
      </c>
      <c r="B17" s="298">
        <v>45987.791666666664</v>
      </c>
      <c r="C17" s="299" t="s">
        <v>818</v>
      </c>
      <c r="D17" s="299" t="s">
        <v>819</v>
      </c>
      <c r="E17" s="299" t="s">
        <v>820</v>
      </c>
      <c r="F17" s="299" t="s">
        <v>242</v>
      </c>
      <c r="G17" s="299" t="s">
        <v>370</v>
      </c>
      <c r="H17" s="299" t="s">
        <v>821</v>
      </c>
    </row>
    <row r="18" spans="1:8" s="283" customFormat="1" ht="42" x14ac:dyDescent="0.2">
      <c r="A18" s="298">
        <v>45355.333333333336</v>
      </c>
      <c r="B18" s="298">
        <v>45382.75</v>
      </c>
      <c r="C18" s="299" t="s">
        <v>428</v>
      </c>
      <c r="D18" s="299" t="s">
        <v>822</v>
      </c>
      <c r="E18" s="299" t="s">
        <v>823</v>
      </c>
      <c r="F18" s="299" t="s">
        <v>242</v>
      </c>
      <c r="G18" s="299" t="s">
        <v>370</v>
      </c>
      <c r="H18" s="299" t="s">
        <v>443</v>
      </c>
    </row>
    <row r="19" spans="1:8" s="283" customFormat="1" ht="42" x14ac:dyDescent="0.2">
      <c r="A19" s="298">
        <v>45382.75</v>
      </c>
      <c r="B19" s="298">
        <v>45403.291666666664</v>
      </c>
      <c r="C19" s="299" t="s">
        <v>824</v>
      </c>
      <c r="D19" s="299" t="s">
        <v>825</v>
      </c>
      <c r="E19" s="299" t="s">
        <v>826</v>
      </c>
      <c r="F19" s="299" t="s">
        <v>827</v>
      </c>
      <c r="G19" s="299" t="s">
        <v>370</v>
      </c>
      <c r="H19" s="299" t="s">
        <v>443</v>
      </c>
    </row>
    <row r="20" spans="1:8" s="283" customFormat="1" ht="42" x14ac:dyDescent="0.2">
      <c r="A20" s="298">
        <v>45410.291666666664</v>
      </c>
      <c r="B20" s="298">
        <v>45415.708333333336</v>
      </c>
      <c r="C20" s="299" t="s">
        <v>375</v>
      </c>
      <c r="D20" s="299" t="s">
        <v>828</v>
      </c>
      <c r="E20" s="299" t="s">
        <v>829</v>
      </c>
      <c r="F20" s="299" t="s">
        <v>578</v>
      </c>
      <c r="G20" s="299" t="s">
        <v>370</v>
      </c>
      <c r="H20" s="299" t="s">
        <v>443</v>
      </c>
    </row>
    <row r="21" spans="1:8" s="283" customFormat="1" ht="42" x14ac:dyDescent="0.2">
      <c r="A21" s="298">
        <v>45417.541666666664</v>
      </c>
      <c r="B21" s="298">
        <v>45432.333333333336</v>
      </c>
      <c r="C21" s="299" t="s">
        <v>830</v>
      </c>
      <c r="D21" s="299" t="s">
        <v>831</v>
      </c>
      <c r="E21" s="299" t="s">
        <v>832</v>
      </c>
      <c r="F21" s="299" t="s">
        <v>338</v>
      </c>
      <c r="G21" s="299" t="s">
        <v>370</v>
      </c>
      <c r="H21" s="299" t="s">
        <v>443</v>
      </c>
    </row>
    <row r="22" spans="1:8" s="283" customFormat="1" ht="42" x14ac:dyDescent="0.2">
      <c r="A22" s="298">
        <v>45438.291666666664</v>
      </c>
      <c r="B22" s="298">
        <v>45443.333333333336</v>
      </c>
      <c r="C22" s="299" t="s">
        <v>430</v>
      </c>
      <c r="D22" s="299" t="s">
        <v>833</v>
      </c>
      <c r="E22" s="299" t="s">
        <v>834</v>
      </c>
      <c r="F22" s="299" t="s">
        <v>241</v>
      </c>
      <c r="G22" s="299" t="s">
        <v>370</v>
      </c>
      <c r="H22" s="299" t="s">
        <v>443</v>
      </c>
    </row>
    <row r="23" spans="1:8" s="283" customFormat="1" ht="63" x14ac:dyDescent="0.2">
      <c r="A23" s="298">
        <v>45480.291666666664</v>
      </c>
      <c r="B23" s="298">
        <v>45492.708333333336</v>
      </c>
      <c r="C23" s="299" t="s">
        <v>579</v>
      </c>
      <c r="D23" s="299" t="s">
        <v>580</v>
      </c>
      <c r="E23" s="299" t="s">
        <v>835</v>
      </c>
      <c r="F23" s="299" t="s">
        <v>581</v>
      </c>
      <c r="G23" s="299"/>
      <c r="H23" s="299"/>
    </row>
    <row r="24" spans="1:8" s="283" customFormat="1" ht="63" x14ac:dyDescent="0.2">
      <c r="A24" s="298">
        <v>45494.291666666664</v>
      </c>
      <c r="B24" s="298">
        <v>45499.291666666664</v>
      </c>
      <c r="C24" s="299" t="s">
        <v>582</v>
      </c>
      <c r="D24" s="299" t="s">
        <v>583</v>
      </c>
      <c r="E24" s="299" t="s">
        <v>836</v>
      </c>
      <c r="F24" s="299" t="s">
        <v>581</v>
      </c>
      <c r="G24" s="299"/>
      <c r="H24" s="299"/>
    </row>
    <row r="25" spans="1:8" s="283" customFormat="1" ht="63" x14ac:dyDescent="0.2">
      <c r="A25" s="300">
        <v>45499.708333333336</v>
      </c>
      <c r="B25" s="300">
        <v>45505.708333333336</v>
      </c>
      <c r="C25" s="301" t="s">
        <v>584</v>
      </c>
      <c r="D25" s="301" t="s">
        <v>585</v>
      </c>
      <c r="E25" s="301" t="s">
        <v>837</v>
      </c>
      <c r="F25" s="301" t="s">
        <v>586</v>
      </c>
      <c r="G25" s="301"/>
      <c r="H25" s="301"/>
    </row>
    <row r="26" spans="1:8" s="283" customFormat="1" ht="31.5" x14ac:dyDescent="0.2">
      <c r="A26" s="300">
        <v>45543.291666666664</v>
      </c>
      <c r="B26" s="300">
        <v>45576.708333333336</v>
      </c>
      <c r="C26" s="301" t="s">
        <v>587</v>
      </c>
      <c r="D26" s="301" t="s">
        <v>588</v>
      </c>
      <c r="E26" s="301" t="s">
        <v>838</v>
      </c>
      <c r="F26" s="301" t="s">
        <v>524</v>
      </c>
      <c r="G26" s="301"/>
      <c r="H26" s="301"/>
    </row>
    <row r="27" spans="1:8" s="283" customFormat="1" ht="42" x14ac:dyDescent="0.2">
      <c r="A27" s="300">
        <v>45600.333333333336</v>
      </c>
      <c r="B27" s="300">
        <v>45632.666666666664</v>
      </c>
      <c r="C27" s="301" t="s">
        <v>467</v>
      </c>
      <c r="D27" s="301" t="s">
        <v>468</v>
      </c>
      <c r="E27" s="301" t="s">
        <v>589</v>
      </c>
      <c r="F27" s="301" t="s">
        <v>464</v>
      </c>
      <c r="G27" s="301" t="s">
        <v>370</v>
      </c>
      <c r="H27" s="301" t="s">
        <v>466</v>
      </c>
    </row>
    <row r="28" spans="1:8" s="283" customFormat="1" ht="42" x14ac:dyDescent="0.2">
      <c r="A28" s="300">
        <v>45929.208333333336</v>
      </c>
      <c r="B28" s="300">
        <v>45987.791666666664</v>
      </c>
      <c r="C28" s="301" t="s">
        <v>818</v>
      </c>
      <c r="D28" s="301" t="s">
        <v>819</v>
      </c>
      <c r="E28" s="301" t="s">
        <v>820</v>
      </c>
      <c r="F28" s="301" t="s">
        <v>242</v>
      </c>
      <c r="G28" s="301" t="s">
        <v>370</v>
      </c>
      <c r="H28" s="301" t="s">
        <v>821</v>
      </c>
    </row>
    <row r="29" spans="1:8" s="283" customFormat="1" ht="42" x14ac:dyDescent="0.2">
      <c r="A29" s="300">
        <v>45401.75</v>
      </c>
      <c r="B29" s="300">
        <v>45432.333333333336</v>
      </c>
      <c r="C29" s="301" t="s">
        <v>428</v>
      </c>
      <c r="D29" s="301" t="s">
        <v>822</v>
      </c>
      <c r="E29" s="301" t="s">
        <v>823</v>
      </c>
      <c r="F29" s="301" t="s">
        <v>242</v>
      </c>
      <c r="G29" s="301" t="s">
        <v>370</v>
      </c>
      <c r="H29" s="301" t="s">
        <v>443</v>
      </c>
    </row>
    <row r="30" spans="1:8" s="283" customFormat="1" ht="42" x14ac:dyDescent="0.2">
      <c r="A30" s="300">
        <v>45432.333333333336</v>
      </c>
      <c r="B30" s="300">
        <v>45443.333333333336</v>
      </c>
      <c r="C30" s="301" t="s">
        <v>430</v>
      </c>
      <c r="D30" s="301" t="s">
        <v>833</v>
      </c>
      <c r="E30" s="301" t="s">
        <v>834</v>
      </c>
      <c r="F30" s="301" t="s">
        <v>241</v>
      </c>
      <c r="G30" s="301" t="s">
        <v>370</v>
      </c>
      <c r="H30" s="301" t="s">
        <v>443</v>
      </c>
    </row>
    <row r="31" spans="1:8" s="283" customFormat="1" ht="42" x14ac:dyDescent="0.2">
      <c r="A31" s="300">
        <v>45600.333333333336</v>
      </c>
      <c r="B31" s="300">
        <v>45632.666666666664</v>
      </c>
      <c r="C31" s="301" t="s">
        <v>467</v>
      </c>
      <c r="D31" s="301" t="s">
        <v>468</v>
      </c>
      <c r="E31" s="301" t="s">
        <v>589</v>
      </c>
      <c r="F31" s="301" t="s">
        <v>464</v>
      </c>
      <c r="G31" s="301" t="s">
        <v>370</v>
      </c>
      <c r="H31" s="301" t="s">
        <v>466</v>
      </c>
    </row>
    <row r="32" spans="1:8" s="283" customFormat="1" ht="42" x14ac:dyDescent="0.2">
      <c r="A32" s="300">
        <v>45929.208333333336</v>
      </c>
      <c r="B32" s="300">
        <v>45987.791666666664</v>
      </c>
      <c r="C32" s="301" t="s">
        <v>839</v>
      </c>
      <c r="D32" s="301" t="s">
        <v>840</v>
      </c>
      <c r="E32" s="301" t="s">
        <v>841</v>
      </c>
      <c r="F32" s="301" t="s">
        <v>352</v>
      </c>
      <c r="G32" s="301" t="s">
        <v>370</v>
      </c>
      <c r="H32" s="301" t="s">
        <v>821</v>
      </c>
    </row>
    <row r="34" spans="1:1" x14ac:dyDescent="0.2">
      <c r="A34" s="18" t="s">
        <v>3</v>
      </c>
    </row>
  </sheetData>
  <hyperlinks>
    <hyperlink ref="A1" location="Menu!B1" display="Back to main menu"/>
    <hyperlink ref="A34" location="Menu!B1" display="Back to main menu"/>
  </hyperlinks>
  <pageMargins left="1.1200000000000001" right="0.75" top="1" bottom="1" header="0.5" footer="0.5"/>
  <pageSetup scale="47"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54"/>
  <sheetViews>
    <sheetView view="pageBreakPreview" zoomScale="85" zoomScaleNormal="80" zoomScaleSheetLayoutView="85" workbookViewId="0">
      <pane xSplit="1" ySplit="5" topLeftCell="B6" activePane="bottomRight" state="frozen"/>
      <selection activeCell="E60" sqref="E60"/>
      <selection pane="topRight" activeCell="E60" sqref="E60"/>
      <selection pane="bottomLeft" activeCell="E60" sqref="E60"/>
      <selection pane="bottomRight" activeCell="E60" sqref="E60"/>
    </sheetView>
  </sheetViews>
  <sheetFormatPr defaultColWidth="9.28515625" defaultRowHeight="12.75" x14ac:dyDescent="0.2"/>
  <cols>
    <col min="1" max="1" width="18.5703125" style="22" customWidth="1"/>
    <col min="2" max="2" width="18.28515625" style="22" bestFit="1" customWidth="1"/>
    <col min="3" max="3" width="51.28515625" style="22" bestFit="1" customWidth="1"/>
    <col min="4" max="4" width="50.5703125" style="22" bestFit="1" customWidth="1"/>
    <col min="5" max="5" width="12.5703125" style="22" bestFit="1" customWidth="1"/>
    <col min="6" max="6" width="16.28515625" style="22" bestFit="1" customWidth="1"/>
    <col min="7" max="7" width="41.5703125" style="22" bestFit="1" customWidth="1"/>
    <col min="8" max="8" width="19.42578125" style="22" bestFit="1" customWidth="1"/>
    <col min="9" max="16384" width="9.28515625" style="22"/>
  </cols>
  <sheetData>
    <row r="1" spans="1:8" x14ac:dyDescent="0.2">
      <c r="A1" s="18" t="s">
        <v>3</v>
      </c>
    </row>
    <row r="2" spans="1:8" x14ac:dyDescent="0.2">
      <c r="A2" s="33"/>
    </row>
    <row r="3" spans="1:8" x14ac:dyDescent="0.2">
      <c r="A3" s="17" t="s">
        <v>44</v>
      </c>
      <c r="F3" s="34"/>
    </row>
    <row r="5" spans="1:8" ht="13.5" thickBot="1" x14ac:dyDescent="0.25">
      <c r="A5" s="120" t="s">
        <v>235</v>
      </c>
      <c r="B5" s="120" t="s">
        <v>236</v>
      </c>
      <c r="C5" s="120" t="s">
        <v>237</v>
      </c>
      <c r="D5" s="120" t="s">
        <v>238</v>
      </c>
      <c r="E5" s="120" t="s">
        <v>239</v>
      </c>
      <c r="F5" s="120" t="s">
        <v>240</v>
      </c>
      <c r="G5" s="120" t="s">
        <v>144</v>
      </c>
      <c r="H5" s="120" t="s">
        <v>145</v>
      </c>
    </row>
    <row r="6" spans="1:8" ht="21" x14ac:dyDescent="0.2">
      <c r="A6" s="300">
        <v>45545.291666666664</v>
      </c>
      <c r="B6" s="300">
        <v>45562.708333333336</v>
      </c>
      <c r="C6" s="301" t="s">
        <v>842</v>
      </c>
      <c r="D6" s="301" t="s">
        <v>843</v>
      </c>
      <c r="E6" s="301" t="s">
        <v>844</v>
      </c>
      <c r="F6" s="301" t="s">
        <v>380</v>
      </c>
      <c r="G6" s="301"/>
      <c r="H6" s="301"/>
    </row>
    <row r="7" spans="1:8" ht="126" x14ac:dyDescent="0.2">
      <c r="A7" s="300">
        <v>45381.1875</v>
      </c>
      <c r="B7" s="300">
        <v>45387.666666666664</v>
      </c>
      <c r="C7" s="301" t="s">
        <v>783</v>
      </c>
      <c r="D7" s="301" t="s">
        <v>784</v>
      </c>
      <c r="E7" s="301" t="s">
        <v>785</v>
      </c>
      <c r="F7" s="301" t="s">
        <v>786</v>
      </c>
      <c r="G7" s="301" t="s">
        <v>422</v>
      </c>
      <c r="H7" s="301" t="s">
        <v>495</v>
      </c>
    </row>
    <row r="8" spans="1:8" ht="42" x14ac:dyDescent="0.2">
      <c r="A8" s="300">
        <v>45433.333333333336</v>
      </c>
      <c r="B8" s="300">
        <v>45450.666666666664</v>
      </c>
      <c r="C8" s="301" t="s">
        <v>425</v>
      </c>
      <c r="D8" s="301" t="s">
        <v>426</v>
      </c>
      <c r="E8" s="301" t="s">
        <v>799</v>
      </c>
      <c r="F8" s="301" t="s">
        <v>380</v>
      </c>
      <c r="G8" s="301" t="s">
        <v>422</v>
      </c>
      <c r="H8" s="301" t="s">
        <v>427</v>
      </c>
    </row>
    <row r="9" spans="1:8" ht="21" x14ac:dyDescent="0.2">
      <c r="A9" s="300">
        <v>45545.291666666664</v>
      </c>
      <c r="B9" s="300">
        <v>45562.708333333336</v>
      </c>
      <c r="C9" s="301" t="s">
        <v>497</v>
      </c>
      <c r="D9" s="301" t="s">
        <v>498</v>
      </c>
      <c r="E9" s="301" t="s">
        <v>845</v>
      </c>
      <c r="F9" s="301" t="s">
        <v>499</v>
      </c>
      <c r="G9" s="301"/>
      <c r="H9" s="301"/>
    </row>
    <row r="10" spans="1:8" ht="42" x14ac:dyDescent="0.2">
      <c r="A10" s="300">
        <v>45566.291666666664</v>
      </c>
      <c r="B10" s="300">
        <v>45592.708333333336</v>
      </c>
      <c r="C10" s="301" t="s">
        <v>425</v>
      </c>
      <c r="D10" s="301" t="s">
        <v>465</v>
      </c>
      <c r="E10" s="301" t="s">
        <v>496</v>
      </c>
      <c r="F10" s="301" t="s">
        <v>380</v>
      </c>
      <c r="G10" s="301" t="s">
        <v>422</v>
      </c>
      <c r="H10" s="301" t="s">
        <v>427</v>
      </c>
    </row>
    <row r="11" spans="1:8" ht="42" x14ac:dyDescent="0.2">
      <c r="A11" s="300">
        <v>45626.291666666664</v>
      </c>
      <c r="B11" s="300">
        <v>45645.708333333336</v>
      </c>
      <c r="C11" s="301" t="s">
        <v>803</v>
      </c>
      <c r="D11" s="301" t="s">
        <v>804</v>
      </c>
      <c r="E11" s="301" t="s">
        <v>805</v>
      </c>
      <c r="F11" s="301" t="s">
        <v>380</v>
      </c>
      <c r="G11" s="301" t="s">
        <v>422</v>
      </c>
      <c r="H11" s="301" t="s">
        <v>806</v>
      </c>
    </row>
    <row r="12" spans="1:8" ht="42" x14ac:dyDescent="0.2">
      <c r="A12" s="300">
        <v>45433.333333333336</v>
      </c>
      <c r="B12" s="300">
        <v>45450.666666666664</v>
      </c>
      <c r="C12" s="301" t="s">
        <v>425</v>
      </c>
      <c r="D12" s="301" t="s">
        <v>426</v>
      </c>
      <c r="E12" s="301" t="s">
        <v>799</v>
      </c>
      <c r="F12" s="301" t="s">
        <v>380</v>
      </c>
      <c r="G12" s="301" t="s">
        <v>422</v>
      </c>
      <c r="H12" s="301" t="s">
        <v>427</v>
      </c>
    </row>
    <row r="13" spans="1:8" ht="21" x14ac:dyDescent="0.2">
      <c r="A13" s="300">
        <v>45545.291666666664</v>
      </c>
      <c r="B13" s="300">
        <v>45562.708333333336</v>
      </c>
      <c r="C13" s="301" t="s">
        <v>497</v>
      </c>
      <c r="D13" s="301" t="s">
        <v>498</v>
      </c>
      <c r="E13" s="301" t="s">
        <v>845</v>
      </c>
      <c r="F13" s="301" t="s">
        <v>499</v>
      </c>
      <c r="G13" s="301"/>
      <c r="H13" s="301"/>
    </row>
    <row r="14" spans="1:8" ht="42" x14ac:dyDescent="0.2">
      <c r="A14" s="300">
        <v>45566.291666666664</v>
      </c>
      <c r="B14" s="300">
        <v>45592.708333333336</v>
      </c>
      <c r="C14" s="301" t="s">
        <v>425</v>
      </c>
      <c r="D14" s="301" t="s">
        <v>465</v>
      </c>
      <c r="E14" s="301" t="s">
        <v>496</v>
      </c>
      <c r="F14" s="301" t="s">
        <v>380</v>
      </c>
      <c r="G14" s="301" t="s">
        <v>422</v>
      </c>
      <c r="H14" s="301" t="s">
        <v>427</v>
      </c>
    </row>
    <row r="15" spans="1:8" ht="42" x14ac:dyDescent="0.2">
      <c r="A15" s="300">
        <v>45626.291666666664</v>
      </c>
      <c r="B15" s="300">
        <v>45645.708333333336</v>
      </c>
      <c r="C15" s="301" t="s">
        <v>803</v>
      </c>
      <c r="D15" s="301" t="s">
        <v>804</v>
      </c>
      <c r="E15" s="301" t="s">
        <v>805</v>
      </c>
      <c r="F15" s="301" t="s">
        <v>380</v>
      </c>
      <c r="G15" s="301" t="s">
        <v>422</v>
      </c>
      <c r="H15" s="301" t="s">
        <v>806</v>
      </c>
    </row>
    <row r="16" spans="1:8" ht="21" x14ac:dyDescent="0.2">
      <c r="A16" s="300">
        <v>45537.291666666664</v>
      </c>
      <c r="B16" s="300">
        <v>45562.333333333336</v>
      </c>
      <c r="C16" s="301" t="s">
        <v>846</v>
      </c>
      <c r="D16" s="301" t="s">
        <v>847</v>
      </c>
      <c r="E16" s="301" t="s">
        <v>848</v>
      </c>
      <c r="F16" s="301" t="s">
        <v>849</v>
      </c>
      <c r="G16" s="301"/>
      <c r="H16" s="301"/>
    </row>
    <row r="17" spans="1:8" ht="21" x14ac:dyDescent="0.2">
      <c r="A17" s="300">
        <v>45412.75</v>
      </c>
      <c r="B17" s="300">
        <v>45422.708333333336</v>
      </c>
      <c r="C17" s="301" t="s">
        <v>850</v>
      </c>
      <c r="D17" s="301" t="s">
        <v>851</v>
      </c>
      <c r="E17" s="301" t="s">
        <v>852</v>
      </c>
      <c r="F17" s="301" t="s">
        <v>464</v>
      </c>
      <c r="G17" s="301"/>
      <c r="H17" s="301"/>
    </row>
    <row r="18" spans="1:8" ht="21" x14ac:dyDescent="0.2">
      <c r="A18" s="300">
        <v>45537.291666666664</v>
      </c>
      <c r="B18" s="300">
        <v>45562.333333333336</v>
      </c>
      <c r="C18" s="301" t="s">
        <v>846</v>
      </c>
      <c r="D18" s="301" t="s">
        <v>847</v>
      </c>
      <c r="E18" s="301" t="s">
        <v>848</v>
      </c>
      <c r="F18" s="301" t="s">
        <v>849</v>
      </c>
      <c r="G18" s="301"/>
      <c r="H18" s="301"/>
    </row>
    <row r="19" spans="1:8" ht="21" x14ac:dyDescent="0.2">
      <c r="A19" s="300">
        <v>45422.291666666664</v>
      </c>
      <c r="B19" s="300">
        <v>45433.708333333336</v>
      </c>
      <c r="C19" s="301" t="s">
        <v>853</v>
      </c>
      <c r="D19" s="301" t="s">
        <v>854</v>
      </c>
      <c r="E19" s="301" t="s">
        <v>855</v>
      </c>
      <c r="F19" s="301" t="s">
        <v>380</v>
      </c>
      <c r="G19" s="301"/>
      <c r="H19" s="301"/>
    </row>
    <row r="20" spans="1:8" ht="21" x14ac:dyDescent="0.2">
      <c r="A20" s="300">
        <v>45489.291666666664</v>
      </c>
      <c r="B20" s="300">
        <v>45513.708333333336</v>
      </c>
      <c r="C20" s="301" t="s">
        <v>431</v>
      </c>
      <c r="D20" s="301" t="s">
        <v>432</v>
      </c>
      <c r="E20" s="301" t="s">
        <v>856</v>
      </c>
      <c r="F20" s="301" t="s">
        <v>380</v>
      </c>
      <c r="G20" s="301"/>
      <c r="H20" s="301"/>
    </row>
    <row r="21" spans="1:8" ht="31.5" x14ac:dyDescent="0.2">
      <c r="A21" s="300">
        <v>45612.291666666664</v>
      </c>
      <c r="B21" s="300">
        <v>45620.708333333336</v>
      </c>
      <c r="C21" s="301" t="s">
        <v>591</v>
      </c>
      <c r="D21" s="301" t="s">
        <v>592</v>
      </c>
      <c r="E21" s="301" t="s">
        <v>593</v>
      </c>
      <c r="F21" s="301" t="s">
        <v>380</v>
      </c>
      <c r="G21" s="301"/>
      <c r="H21" s="301"/>
    </row>
    <row r="22" spans="1:8" ht="42" x14ac:dyDescent="0.2">
      <c r="A22" s="300">
        <v>45626.291666666664</v>
      </c>
      <c r="B22" s="300">
        <v>45645.708333333336</v>
      </c>
      <c r="C22" s="301" t="s">
        <v>803</v>
      </c>
      <c r="D22" s="301" t="s">
        <v>804</v>
      </c>
      <c r="E22" s="301" t="s">
        <v>805</v>
      </c>
      <c r="F22" s="301" t="s">
        <v>380</v>
      </c>
      <c r="G22" s="301" t="s">
        <v>422</v>
      </c>
      <c r="H22" s="301" t="s">
        <v>806</v>
      </c>
    </row>
    <row r="23" spans="1:8" ht="42" x14ac:dyDescent="0.2">
      <c r="A23" s="300">
        <v>45545.291666666664</v>
      </c>
      <c r="B23" s="300">
        <v>45562.708333333336</v>
      </c>
      <c r="C23" s="301" t="s">
        <v>857</v>
      </c>
      <c r="D23" s="301" t="s">
        <v>858</v>
      </c>
      <c r="E23" s="301" t="s">
        <v>859</v>
      </c>
      <c r="F23" s="301" t="s">
        <v>860</v>
      </c>
      <c r="G23" s="301"/>
      <c r="H23" s="301"/>
    </row>
    <row r="24" spans="1:8" ht="21" x14ac:dyDescent="0.2">
      <c r="A24" s="300">
        <v>45489.291666666664</v>
      </c>
      <c r="B24" s="300">
        <v>45513.708333333336</v>
      </c>
      <c r="C24" s="301" t="s">
        <v>431</v>
      </c>
      <c r="D24" s="301" t="s">
        <v>432</v>
      </c>
      <c r="E24" s="301" t="s">
        <v>856</v>
      </c>
      <c r="F24" s="301" t="s">
        <v>380</v>
      </c>
      <c r="G24" s="301"/>
      <c r="H24" s="301"/>
    </row>
    <row r="25" spans="1:8" ht="31.5" x14ac:dyDescent="0.2">
      <c r="A25" s="300">
        <v>45612.291666666664</v>
      </c>
      <c r="B25" s="300">
        <v>45620.708333333336</v>
      </c>
      <c r="C25" s="301" t="s">
        <v>591</v>
      </c>
      <c r="D25" s="301" t="s">
        <v>592</v>
      </c>
      <c r="E25" s="301" t="s">
        <v>593</v>
      </c>
      <c r="F25" s="301" t="s">
        <v>380</v>
      </c>
      <c r="G25" s="301"/>
      <c r="H25" s="301"/>
    </row>
    <row r="26" spans="1:8" ht="42" x14ac:dyDescent="0.2">
      <c r="A26" s="300">
        <v>45082.291666666664</v>
      </c>
      <c r="B26" s="300">
        <v>45111.25</v>
      </c>
      <c r="C26" s="301" t="s">
        <v>393</v>
      </c>
      <c r="D26" s="301" t="s">
        <v>381</v>
      </c>
      <c r="E26" s="301" t="s">
        <v>594</v>
      </c>
      <c r="F26" s="301" t="s">
        <v>394</v>
      </c>
      <c r="G26" s="301"/>
      <c r="H26" s="301"/>
    </row>
    <row r="27" spans="1:8" ht="63" x14ac:dyDescent="0.2">
      <c r="A27" s="300">
        <v>45111.25</v>
      </c>
      <c r="B27" s="300">
        <v>45244.354166666664</v>
      </c>
      <c r="C27" s="301" t="s">
        <v>861</v>
      </c>
      <c r="D27" s="301" t="s">
        <v>500</v>
      </c>
      <c r="E27" s="301" t="s">
        <v>862</v>
      </c>
      <c r="F27" s="301" t="s">
        <v>863</v>
      </c>
      <c r="G27" s="301"/>
      <c r="H27" s="301"/>
    </row>
    <row r="28" spans="1:8" ht="105" x14ac:dyDescent="0.2">
      <c r="A28" s="300">
        <v>45291.666666666664</v>
      </c>
      <c r="B28" s="300">
        <v>45345.5</v>
      </c>
      <c r="C28" s="301" t="s">
        <v>864</v>
      </c>
      <c r="D28" s="301" t="s">
        <v>865</v>
      </c>
      <c r="E28" s="301" t="s">
        <v>866</v>
      </c>
      <c r="F28" s="301" t="s">
        <v>867</v>
      </c>
      <c r="G28" s="301"/>
      <c r="H28" s="301"/>
    </row>
    <row r="29" spans="1:8" ht="168" x14ac:dyDescent="0.2">
      <c r="A29" s="300">
        <v>45355.541666666664</v>
      </c>
      <c r="B29" s="300">
        <v>45387.708333333336</v>
      </c>
      <c r="C29" s="301" t="s">
        <v>868</v>
      </c>
      <c r="D29" s="301" t="s">
        <v>869</v>
      </c>
      <c r="E29" s="301" t="s">
        <v>870</v>
      </c>
      <c r="F29" s="301" t="s">
        <v>871</v>
      </c>
      <c r="G29" s="301"/>
      <c r="H29" s="301"/>
    </row>
    <row r="30" spans="1:8" ht="126" x14ac:dyDescent="0.2">
      <c r="A30" s="300">
        <v>45390.291666666664</v>
      </c>
      <c r="B30" s="300">
        <v>45401.291666666664</v>
      </c>
      <c r="C30" s="301" t="s">
        <v>864</v>
      </c>
      <c r="D30" s="301" t="s">
        <v>872</v>
      </c>
      <c r="E30" s="301" t="s">
        <v>873</v>
      </c>
      <c r="F30" s="301" t="s">
        <v>874</v>
      </c>
      <c r="G30" s="301"/>
      <c r="H30" s="301"/>
    </row>
    <row r="31" spans="1:8" ht="147" x14ac:dyDescent="0.2">
      <c r="A31" s="300">
        <v>45401.291666666664</v>
      </c>
      <c r="B31" s="300">
        <v>45410.708333333336</v>
      </c>
      <c r="C31" s="301" t="s">
        <v>875</v>
      </c>
      <c r="D31" s="301" t="s">
        <v>876</v>
      </c>
      <c r="E31" s="301" t="s">
        <v>877</v>
      </c>
      <c r="F31" s="301" t="s">
        <v>878</v>
      </c>
      <c r="G31" s="301"/>
      <c r="H31" s="301"/>
    </row>
    <row r="32" spans="1:8" ht="84" x14ac:dyDescent="0.2">
      <c r="A32" s="300">
        <v>45461.291666666664</v>
      </c>
      <c r="B32" s="300">
        <v>45466.291666666664</v>
      </c>
      <c r="C32" s="301" t="s">
        <v>879</v>
      </c>
      <c r="D32" s="301" t="s">
        <v>880</v>
      </c>
      <c r="E32" s="301" t="s">
        <v>881</v>
      </c>
      <c r="F32" s="301" t="s">
        <v>882</v>
      </c>
      <c r="G32" s="301"/>
      <c r="H32" s="301"/>
    </row>
    <row r="33" spans="1:8" ht="105" x14ac:dyDescent="0.2">
      <c r="A33" s="300">
        <v>45466.291666666664</v>
      </c>
      <c r="B33" s="300">
        <v>45477.291666666664</v>
      </c>
      <c r="C33" s="301" t="s">
        <v>883</v>
      </c>
      <c r="D33" s="301" t="s">
        <v>884</v>
      </c>
      <c r="E33" s="301" t="s">
        <v>885</v>
      </c>
      <c r="F33" s="301" t="s">
        <v>886</v>
      </c>
      <c r="G33" s="301"/>
      <c r="H33" s="301"/>
    </row>
    <row r="34" spans="1:8" ht="84" x14ac:dyDescent="0.2">
      <c r="A34" s="300">
        <v>45481.291666666664</v>
      </c>
      <c r="B34" s="300">
        <v>45488.291666666664</v>
      </c>
      <c r="C34" s="301" t="s">
        <v>887</v>
      </c>
      <c r="D34" s="301" t="s">
        <v>888</v>
      </c>
      <c r="E34" s="301" t="s">
        <v>889</v>
      </c>
      <c r="F34" s="301" t="s">
        <v>890</v>
      </c>
      <c r="G34" s="301"/>
      <c r="H34" s="301"/>
    </row>
    <row r="35" spans="1:8" ht="105" x14ac:dyDescent="0.2">
      <c r="A35" s="300">
        <v>45488.291666666664</v>
      </c>
      <c r="B35" s="300">
        <v>45494.708333333336</v>
      </c>
      <c r="C35" s="301" t="s">
        <v>891</v>
      </c>
      <c r="D35" s="301" t="s">
        <v>892</v>
      </c>
      <c r="E35" s="301" t="s">
        <v>893</v>
      </c>
      <c r="F35" s="301" t="s">
        <v>894</v>
      </c>
      <c r="G35" s="301"/>
      <c r="H35" s="301"/>
    </row>
    <row r="36" spans="1:8" ht="84" x14ac:dyDescent="0.2">
      <c r="A36" s="300">
        <v>45494.708333333336</v>
      </c>
      <c r="B36" s="300">
        <v>45499.708333333336</v>
      </c>
      <c r="C36" s="301" t="s">
        <v>895</v>
      </c>
      <c r="D36" s="301" t="s">
        <v>896</v>
      </c>
      <c r="E36" s="301" t="s">
        <v>897</v>
      </c>
      <c r="F36" s="301" t="s">
        <v>898</v>
      </c>
      <c r="G36" s="301"/>
      <c r="H36" s="301"/>
    </row>
    <row r="37" spans="1:8" ht="63" x14ac:dyDescent="0.2">
      <c r="A37" s="300">
        <v>45499.708333333336</v>
      </c>
      <c r="B37" s="300">
        <v>45504.708333333336</v>
      </c>
      <c r="C37" s="301" t="s">
        <v>899</v>
      </c>
      <c r="D37" s="301" t="s">
        <v>900</v>
      </c>
      <c r="E37" s="301" t="s">
        <v>901</v>
      </c>
      <c r="F37" s="301" t="s">
        <v>902</v>
      </c>
      <c r="G37" s="301"/>
      <c r="H37" s="301"/>
    </row>
    <row r="38" spans="1:8" ht="42" x14ac:dyDescent="0.2">
      <c r="A38" s="300">
        <v>45504.708333333336</v>
      </c>
      <c r="B38" s="300">
        <v>45516.291666666664</v>
      </c>
      <c r="C38" s="301" t="s">
        <v>393</v>
      </c>
      <c r="D38" s="301" t="s">
        <v>381</v>
      </c>
      <c r="E38" s="301" t="s">
        <v>594</v>
      </c>
      <c r="F38" s="301" t="s">
        <v>394</v>
      </c>
      <c r="G38" s="301"/>
      <c r="H38" s="301"/>
    </row>
    <row r="39" spans="1:8" ht="105" x14ac:dyDescent="0.2">
      <c r="A39" s="300">
        <v>45516.333333333336</v>
      </c>
      <c r="B39" s="300">
        <v>45522.666666666664</v>
      </c>
      <c r="C39" s="301" t="s">
        <v>903</v>
      </c>
      <c r="D39" s="301" t="s">
        <v>904</v>
      </c>
      <c r="E39" s="301" t="s">
        <v>905</v>
      </c>
      <c r="F39" s="301" t="s">
        <v>906</v>
      </c>
      <c r="G39" s="301"/>
      <c r="H39" s="301"/>
    </row>
    <row r="40" spans="1:8" ht="63" x14ac:dyDescent="0.2">
      <c r="A40" s="300">
        <v>45522.708333333336</v>
      </c>
      <c r="B40" s="300">
        <v>45539.5</v>
      </c>
      <c r="C40" s="301" t="s">
        <v>595</v>
      </c>
      <c r="D40" s="301" t="s">
        <v>596</v>
      </c>
      <c r="E40" s="301" t="s">
        <v>907</v>
      </c>
      <c r="F40" s="301" t="s">
        <v>597</v>
      </c>
      <c r="G40" s="301"/>
      <c r="H40" s="301"/>
    </row>
    <row r="41" spans="1:8" ht="42" x14ac:dyDescent="0.2">
      <c r="A41" s="300">
        <v>45558.666666666664</v>
      </c>
      <c r="B41" s="300">
        <v>45572.291666666664</v>
      </c>
      <c r="C41" s="301" t="s">
        <v>393</v>
      </c>
      <c r="D41" s="301" t="s">
        <v>381</v>
      </c>
      <c r="E41" s="301" t="s">
        <v>594</v>
      </c>
      <c r="F41" s="301" t="s">
        <v>394</v>
      </c>
      <c r="G41" s="301"/>
      <c r="H41" s="301"/>
    </row>
    <row r="42" spans="1:8" ht="63" x14ac:dyDescent="0.2">
      <c r="A42" s="300">
        <v>45572.291666666664</v>
      </c>
      <c r="B42" s="300">
        <v>45580.291666666664</v>
      </c>
      <c r="C42" s="301" t="s">
        <v>908</v>
      </c>
      <c r="D42" s="301" t="s">
        <v>909</v>
      </c>
      <c r="E42" s="301" t="s">
        <v>910</v>
      </c>
      <c r="F42" s="301" t="s">
        <v>911</v>
      </c>
      <c r="G42" s="301"/>
      <c r="H42" s="301"/>
    </row>
    <row r="43" spans="1:8" ht="84" x14ac:dyDescent="0.2">
      <c r="A43" s="300">
        <v>45580.291666666664</v>
      </c>
      <c r="B43" s="300">
        <v>45586.25</v>
      </c>
      <c r="C43" s="301" t="s">
        <v>912</v>
      </c>
      <c r="D43" s="301" t="s">
        <v>913</v>
      </c>
      <c r="E43" s="301" t="s">
        <v>914</v>
      </c>
      <c r="F43" s="301" t="s">
        <v>915</v>
      </c>
      <c r="G43" s="301"/>
      <c r="H43" s="301"/>
    </row>
    <row r="44" spans="1:8" ht="105" x14ac:dyDescent="0.2">
      <c r="A44" s="300">
        <v>45586.25</v>
      </c>
      <c r="B44" s="300">
        <v>45596.708333333336</v>
      </c>
      <c r="C44" s="301" t="s">
        <v>916</v>
      </c>
      <c r="D44" s="301" t="s">
        <v>917</v>
      </c>
      <c r="E44" s="301" t="s">
        <v>918</v>
      </c>
      <c r="F44" s="301" t="s">
        <v>919</v>
      </c>
      <c r="G44" s="301"/>
      <c r="H44" s="301"/>
    </row>
    <row r="45" spans="1:8" ht="63" x14ac:dyDescent="0.2">
      <c r="A45" s="300">
        <v>45600.25</v>
      </c>
      <c r="B45" s="300">
        <v>45606.666666666664</v>
      </c>
      <c r="C45" s="301" t="s">
        <v>920</v>
      </c>
      <c r="D45" s="301" t="s">
        <v>598</v>
      </c>
      <c r="E45" s="301" t="s">
        <v>921</v>
      </c>
      <c r="F45" s="301" t="s">
        <v>922</v>
      </c>
      <c r="G45" s="301"/>
      <c r="H45" s="301"/>
    </row>
    <row r="46" spans="1:8" ht="42" x14ac:dyDescent="0.2">
      <c r="A46" s="300">
        <v>45621.25</v>
      </c>
      <c r="B46" s="300">
        <v>45632.708333333336</v>
      </c>
      <c r="C46" s="301" t="s">
        <v>599</v>
      </c>
      <c r="D46" s="301" t="s">
        <v>600</v>
      </c>
      <c r="E46" s="301" t="s">
        <v>923</v>
      </c>
      <c r="F46" s="301" t="s">
        <v>601</v>
      </c>
      <c r="G46" s="301"/>
      <c r="H46" s="301"/>
    </row>
    <row r="47" spans="1:8" ht="42" x14ac:dyDescent="0.2">
      <c r="A47" s="300">
        <v>45633.25</v>
      </c>
      <c r="B47" s="300">
        <v>45645.708333333336</v>
      </c>
      <c r="C47" s="301" t="s">
        <v>602</v>
      </c>
      <c r="D47" s="301" t="s">
        <v>603</v>
      </c>
      <c r="E47" s="301" t="s">
        <v>924</v>
      </c>
      <c r="F47" s="301" t="s">
        <v>601</v>
      </c>
      <c r="G47" s="301"/>
      <c r="H47" s="301"/>
    </row>
    <row r="48" spans="1:8" ht="21" x14ac:dyDescent="0.2">
      <c r="A48" s="300">
        <v>45580.291666666664</v>
      </c>
      <c r="B48" s="300">
        <v>45586.25</v>
      </c>
      <c r="C48" s="301" t="s">
        <v>509</v>
      </c>
      <c r="D48" s="301" t="s">
        <v>604</v>
      </c>
      <c r="E48" s="301" t="s">
        <v>605</v>
      </c>
      <c r="F48" s="301" t="s">
        <v>380</v>
      </c>
      <c r="G48" s="301"/>
      <c r="H48" s="301"/>
    </row>
    <row r="49" spans="1:8" ht="42" x14ac:dyDescent="0.2">
      <c r="A49" s="300">
        <v>45586.25</v>
      </c>
      <c r="B49" s="300">
        <v>45597.708333333336</v>
      </c>
      <c r="C49" s="301" t="s">
        <v>509</v>
      </c>
      <c r="D49" s="301" t="s">
        <v>606</v>
      </c>
      <c r="E49" s="301" t="s">
        <v>607</v>
      </c>
      <c r="F49" s="301" t="s">
        <v>601</v>
      </c>
      <c r="G49" s="301"/>
      <c r="H49" s="301"/>
    </row>
    <row r="50" spans="1:8" ht="21" x14ac:dyDescent="0.2">
      <c r="A50" s="300">
        <v>45600.25</v>
      </c>
      <c r="B50" s="300">
        <v>45611.708333333336</v>
      </c>
      <c r="C50" s="301" t="s">
        <v>501</v>
      </c>
      <c r="D50" s="301" t="s">
        <v>502</v>
      </c>
      <c r="E50" s="301" t="s">
        <v>503</v>
      </c>
      <c r="F50" s="301" t="s">
        <v>499</v>
      </c>
      <c r="G50" s="301"/>
      <c r="H50" s="301"/>
    </row>
    <row r="51" spans="1:8" ht="21" x14ac:dyDescent="0.2">
      <c r="A51" s="300">
        <v>45621.25</v>
      </c>
      <c r="B51" s="300">
        <v>45632.708333333336</v>
      </c>
      <c r="C51" s="301" t="s">
        <v>501</v>
      </c>
      <c r="D51" s="301" t="s">
        <v>504</v>
      </c>
      <c r="E51" s="301" t="s">
        <v>505</v>
      </c>
      <c r="F51" s="301" t="s">
        <v>499</v>
      </c>
      <c r="G51" s="301"/>
      <c r="H51" s="301"/>
    </row>
    <row r="52" spans="1:8" ht="21" x14ac:dyDescent="0.2">
      <c r="A52" s="300">
        <v>45633.25</v>
      </c>
      <c r="B52" s="300">
        <v>45645.708333333336</v>
      </c>
      <c r="C52" s="301" t="s">
        <v>506</v>
      </c>
      <c r="D52" s="301" t="s">
        <v>507</v>
      </c>
      <c r="E52" s="301" t="s">
        <v>508</v>
      </c>
      <c r="F52" s="301" t="s">
        <v>499</v>
      </c>
      <c r="G52" s="301"/>
      <c r="H52" s="301"/>
    </row>
    <row r="54" spans="1:8" x14ac:dyDescent="0.2">
      <c r="A54" s="18" t="s">
        <v>3</v>
      </c>
    </row>
  </sheetData>
  <hyperlinks>
    <hyperlink ref="A1" location="Menu!B1" display="Back to main menu"/>
    <hyperlink ref="A54" location="Menu!B1" display="Back to main menu"/>
  </hyperlinks>
  <pageMargins left="1.1200000000000001" right="0.75" top="1" bottom="1" header="0.5" footer="0.5"/>
  <pageSetup scale="5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163"/>
  <sheetViews>
    <sheetView showGridLines="0" view="pageBreakPreview" zoomScaleNormal="100" zoomScaleSheetLayoutView="100" workbookViewId="0">
      <pane xSplit="1" topLeftCell="B1" activePane="topRight" state="frozen"/>
      <selection activeCell="E60" sqref="E60"/>
      <selection pane="topRight"/>
    </sheetView>
  </sheetViews>
  <sheetFormatPr defaultColWidth="9.28515625" defaultRowHeight="11.25" x14ac:dyDescent="0.2"/>
  <cols>
    <col min="1" max="1" width="13.5703125" style="5" customWidth="1"/>
    <col min="2" max="6" width="10" style="5" customWidth="1"/>
    <col min="7" max="7" width="10.7109375" style="5" customWidth="1"/>
    <col min="8" max="8" width="10" style="5" customWidth="1"/>
    <col min="9" max="9" width="10.7109375" style="5" customWidth="1"/>
    <col min="10" max="12" width="10" style="5" customWidth="1"/>
    <col min="13" max="13" width="12.7109375" style="5" customWidth="1"/>
    <col min="14" max="16384" width="9.28515625" style="5"/>
  </cols>
  <sheetData>
    <row r="1" spans="1:13" ht="12.75" x14ac:dyDescent="0.2">
      <c r="A1" s="24" t="s">
        <v>3</v>
      </c>
      <c r="B1"/>
    </row>
    <row r="2" spans="1:13" ht="12.75" x14ac:dyDescent="0.2">
      <c r="A2" s="14"/>
      <c r="B2" s="14"/>
    </row>
    <row r="3" spans="1:13" ht="12.75" x14ac:dyDescent="0.2">
      <c r="A3" s="144" t="s">
        <v>14</v>
      </c>
      <c r="B3" s="14"/>
      <c r="L3" s="30"/>
      <c r="M3" s="34"/>
    </row>
    <row r="4" spans="1:13" x14ac:dyDescent="0.2">
      <c r="M4" s="94"/>
    </row>
    <row r="5" spans="1:13" s="151" customFormat="1" ht="12.75" customHeight="1" x14ac:dyDescent="0.15">
      <c r="A5" s="342"/>
      <c r="B5" s="346" t="s">
        <v>5</v>
      </c>
      <c r="C5" s="346"/>
      <c r="D5" s="346"/>
      <c r="E5" s="346"/>
      <c r="F5" s="346"/>
      <c r="G5" s="346"/>
      <c r="H5" s="346"/>
      <c r="I5" s="346"/>
      <c r="J5" s="346"/>
      <c r="K5" s="346"/>
      <c r="L5" s="346"/>
      <c r="M5" s="346"/>
    </row>
    <row r="6" spans="1:13" s="151" customFormat="1" ht="27" customHeight="1" thickBot="1" x14ac:dyDescent="0.2">
      <c r="A6" s="347" t="s">
        <v>4</v>
      </c>
      <c r="B6" s="307" t="s">
        <v>6</v>
      </c>
      <c r="C6" s="307" t="s">
        <v>7</v>
      </c>
      <c r="D6" s="307" t="s">
        <v>8</v>
      </c>
      <c r="E6" s="307" t="s">
        <v>9</v>
      </c>
      <c r="F6" s="307" t="s">
        <v>117</v>
      </c>
      <c r="G6" s="307" t="s">
        <v>115</v>
      </c>
      <c r="H6" s="307" t="s">
        <v>10</v>
      </c>
      <c r="I6" s="307" t="s">
        <v>116</v>
      </c>
      <c r="J6" s="307" t="s">
        <v>11</v>
      </c>
      <c r="K6" s="307" t="s">
        <v>12</v>
      </c>
      <c r="L6" s="307" t="s">
        <v>0</v>
      </c>
      <c r="M6" s="307" t="s">
        <v>13</v>
      </c>
    </row>
    <row r="7" spans="1:13" ht="18" customHeight="1" x14ac:dyDescent="0.2">
      <c r="A7" s="315">
        <v>45389.958333331298</v>
      </c>
      <c r="B7" s="102">
        <v>80.147419999999997</v>
      </c>
      <c r="C7" s="102">
        <v>1237.4749999999999</v>
      </c>
      <c r="D7" s="102">
        <v>1335.838</v>
      </c>
      <c r="E7" s="102">
        <v>522.85469999999998</v>
      </c>
      <c r="F7" s="102">
        <v>1314.9670000000001</v>
      </c>
      <c r="G7" s="102">
        <v>458.21359999999999</v>
      </c>
      <c r="H7" s="102">
        <v>1146.325</v>
      </c>
      <c r="I7" s="102">
        <v>3717.502</v>
      </c>
      <c r="J7" s="102">
        <v>6202.5209999999997</v>
      </c>
      <c r="K7" s="102">
        <v>1823.7280000000001</v>
      </c>
      <c r="L7" s="102">
        <v>17839.615385791665</v>
      </c>
      <c r="M7" s="102">
        <v>566.68807099999685</v>
      </c>
    </row>
    <row r="8" spans="1:13" ht="18" customHeight="1" x14ac:dyDescent="0.2">
      <c r="A8" s="112">
        <v>45396.958333331298</v>
      </c>
      <c r="B8" s="100">
        <v>94.650130000000004</v>
      </c>
      <c r="C8" s="100">
        <v>1268.83</v>
      </c>
      <c r="D8" s="100">
        <v>1356.5360000000001</v>
      </c>
      <c r="E8" s="100">
        <v>513.13239999999996</v>
      </c>
      <c r="F8" s="100">
        <v>1313.153</v>
      </c>
      <c r="G8" s="100">
        <v>437.60399999999998</v>
      </c>
      <c r="H8" s="100">
        <v>1145.7809999999999</v>
      </c>
      <c r="I8" s="100">
        <v>3557.3490000000002</v>
      </c>
      <c r="J8" s="100">
        <v>6289.4369999999999</v>
      </c>
      <c r="K8" s="100">
        <v>1754.6679999999999</v>
      </c>
      <c r="L8" s="100">
        <v>17731.185392791667</v>
      </c>
      <c r="M8" s="100">
        <v>471.40703149999899</v>
      </c>
    </row>
    <row r="9" spans="1:13" ht="18" customHeight="1" x14ac:dyDescent="0.2">
      <c r="A9" s="112">
        <v>45403.958333331298</v>
      </c>
      <c r="B9" s="100">
        <v>93.317890000000006</v>
      </c>
      <c r="C9" s="100">
        <v>1273.443</v>
      </c>
      <c r="D9" s="100">
        <v>1352.002</v>
      </c>
      <c r="E9" s="100">
        <v>527.55020000000002</v>
      </c>
      <c r="F9" s="100">
        <v>1311.3510000000001</v>
      </c>
      <c r="G9" s="100">
        <v>433.74959999999999</v>
      </c>
      <c r="H9" s="100">
        <v>1128.4079999999999</v>
      </c>
      <c r="I9" s="100">
        <v>3556.13</v>
      </c>
      <c r="J9" s="100">
        <v>6297.2719999999999</v>
      </c>
      <c r="K9" s="100">
        <v>1716.0920000000001</v>
      </c>
      <c r="L9" s="100">
        <v>17689.365399791666</v>
      </c>
      <c r="M9" s="100">
        <v>496.41429899999639</v>
      </c>
    </row>
    <row r="10" spans="1:13" ht="18" customHeight="1" x14ac:dyDescent="0.2">
      <c r="A10" s="112">
        <v>45410.958333331298</v>
      </c>
      <c r="B10" s="100">
        <v>78.723550000000003</v>
      </c>
      <c r="C10" s="100">
        <v>1273.9949999999999</v>
      </c>
      <c r="D10" s="100">
        <v>1363.125</v>
      </c>
      <c r="E10" s="100">
        <v>491.26220000000001</v>
      </c>
      <c r="F10" s="100">
        <v>1303.6559999999999</v>
      </c>
      <c r="G10" s="100">
        <v>407.83969999999999</v>
      </c>
      <c r="H10" s="100">
        <v>1167.723</v>
      </c>
      <c r="I10" s="100">
        <v>3364.4259999999999</v>
      </c>
      <c r="J10" s="100">
        <v>6336.51</v>
      </c>
      <c r="K10" s="100">
        <v>1608.5329999999999</v>
      </c>
      <c r="L10" s="100">
        <v>17395.835406791666</v>
      </c>
      <c r="M10" s="100">
        <v>531.14706999999908</v>
      </c>
    </row>
    <row r="11" spans="1:13" ht="18" customHeight="1" x14ac:dyDescent="0.2">
      <c r="A11" s="112">
        <v>45417.958333331298</v>
      </c>
      <c r="B11" s="100">
        <v>76.898920000000004</v>
      </c>
      <c r="C11" s="100">
        <v>1167.5139999999999</v>
      </c>
      <c r="D11" s="100">
        <v>1305.557</v>
      </c>
      <c r="E11" s="100">
        <v>499.59309999999999</v>
      </c>
      <c r="F11" s="100">
        <v>1213.1690000000001</v>
      </c>
      <c r="G11" s="100">
        <v>407.97329999999999</v>
      </c>
      <c r="H11" s="100">
        <v>1100.722</v>
      </c>
      <c r="I11" s="100">
        <v>3615.9969999999998</v>
      </c>
      <c r="J11" s="100">
        <v>6172.71</v>
      </c>
      <c r="K11" s="100">
        <v>1803.72</v>
      </c>
      <c r="L11" s="100">
        <v>17363.895413791666</v>
      </c>
      <c r="M11" s="100">
        <v>721.28788299999724</v>
      </c>
    </row>
    <row r="12" spans="1:13" ht="18" customHeight="1" x14ac:dyDescent="0.2">
      <c r="A12" s="112">
        <v>45424.958333331298</v>
      </c>
      <c r="B12" s="100">
        <v>69.670969999999997</v>
      </c>
      <c r="C12" s="100">
        <v>1037.42</v>
      </c>
      <c r="D12" s="100">
        <v>1222.991</v>
      </c>
      <c r="E12" s="100">
        <v>519.9787</v>
      </c>
      <c r="F12" s="100">
        <v>1029.3399999999999</v>
      </c>
      <c r="G12" s="100">
        <v>302.9264</v>
      </c>
      <c r="H12" s="100">
        <v>1197.145</v>
      </c>
      <c r="I12" s="100">
        <v>3409.6309999999999</v>
      </c>
      <c r="J12" s="100">
        <v>6687.2079999999996</v>
      </c>
      <c r="K12" s="100">
        <v>1797.8430000000001</v>
      </c>
      <c r="L12" s="100">
        <v>17274.195420708336</v>
      </c>
      <c r="M12" s="100">
        <v>848.51043550000031</v>
      </c>
    </row>
    <row r="13" spans="1:13" ht="18" customHeight="1" x14ac:dyDescent="0.2">
      <c r="A13" s="112">
        <v>45431.958333331298</v>
      </c>
      <c r="B13" s="100">
        <v>86.849860000000007</v>
      </c>
      <c r="C13" s="100">
        <v>1115.961</v>
      </c>
      <c r="D13" s="100">
        <v>1298.518</v>
      </c>
      <c r="E13" s="100">
        <v>465.13</v>
      </c>
      <c r="F13" s="100">
        <v>1254.6479999999999</v>
      </c>
      <c r="G13" s="100">
        <v>367.64479999999998</v>
      </c>
      <c r="H13" s="100">
        <v>1148.425</v>
      </c>
      <c r="I13" s="100">
        <v>3604.6060000000002</v>
      </c>
      <c r="J13" s="100">
        <v>6405.8440000000001</v>
      </c>
      <c r="K13" s="100">
        <v>1727.1669999999999</v>
      </c>
      <c r="L13" s="100">
        <v>17474.845427666667</v>
      </c>
      <c r="M13" s="100">
        <v>845.47339500000089</v>
      </c>
    </row>
    <row r="14" spans="1:13" ht="18" customHeight="1" x14ac:dyDescent="0.2">
      <c r="A14" s="112">
        <v>45438.958333331298</v>
      </c>
      <c r="B14" s="100">
        <v>69.887450000000001</v>
      </c>
      <c r="C14" s="100">
        <v>1005.7430000000001</v>
      </c>
      <c r="D14" s="100">
        <v>1225.501</v>
      </c>
      <c r="E14" s="100">
        <v>528.68320000000006</v>
      </c>
      <c r="F14" s="100">
        <v>974.68899999999996</v>
      </c>
      <c r="G14" s="100">
        <v>346.048</v>
      </c>
      <c r="H14" s="100">
        <v>1171.3820000000001</v>
      </c>
      <c r="I14" s="100">
        <v>3552.7269999999999</v>
      </c>
      <c r="J14" s="100">
        <v>6759.1149999999998</v>
      </c>
      <c r="K14" s="100">
        <v>1909.393</v>
      </c>
      <c r="L14" s="100">
        <v>17543.215434666665</v>
      </c>
      <c r="M14" s="100">
        <v>1174.6271100000013</v>
      </c>
    </row>
    <row r="15" spans="1:13" ht="18" customHeight="1" x14ac:dyDescent="0.2">
      <c r="A15" s="112">
        <v>45445.958333331298</v>
      </c>
      <c r="B15" s="100">
        <v>81.870239999999995</v>
      </c>
      <c r="C15" s="100">
        <v>1091.05</v>
      </c>
      <c r="D15" s="100">
        <v>1310.864</v>
      </c>
      <c r="E15" s="100">
        <v>596.31820000000005</v>
      </c>
      <c r="F15" s="100">
        <v>990.04499999999996</v>
      </c>
      <c r="G15" s="100">
        <v>350.30059999999997</v>
      </c>
      <c r="H15" s="100">
        <v>1088.865</v>
      </c>
      <c r="I15" s="100">
        <v>3867.7240000000002</v>
      </c>
      <c r="J15" s="100">
        <v>7636.3850000000002</v>
      </c>
      <c r="K15" s="100">
        <v>2135.2820000000002</v>
      </c>
      <c r="L15" s="100">
        <v>19148.755441666664</v>
      </c>
      <c r="M15" s="100">
        <v>1330.3168399999995</v>
      </c>
    </row>
    <row r="16" spans="1:13" ht="18" customHeight="1" x14ac:dyDescent="0.2">
      <c r="A16" s="112">
        <v>45452.958333331298</v>
      </c>
      <c r="B16" s="100">
        <v>65.852739999999997</v>
      </c>
      <c r="C16" s="100">
        <v>1047.268</v>
      </c>
      <c r="D16" s="100">
        <v>1355.74</v>
      </c>
      <c r="E16" s="100">
        <v>618.79629999999997</v>
      </c>
      <c r="F16" s="100">
        <v>1116.855</v>
      </c>
      <c r="G16" s="100">
        <v>384.80410000000001</v>
      </c>
      <c r="H16" s="100">
        <v>1366.107</v>
      </c>
      <c r="I16" s="100">
        <v>4102.4380000000001</v>
      </c>
      <c r="J16" s="100">
        <v>7265.1559999999999</v>
      </c>
      <c r="K16" s="100">
        <v>2230.9650000000001</v>
      </c>
      <c r="L16" s="100">
        <v>19554.025448666667</v>
      </c>
      <c r="M16" s="100">
        <v>1291.8347300000023</v>
      </c>
    </row>
    <row r="17" spans="1:13" ht="18" customHeight="1" x14ac:dyDescent="0.2">
      <c r="A17" s="112">
        <v>45459.958333331298</v>
      </c>
      <c r="B17" s="100">
        <v>87.4101</v>
      </c>
      <c r="C17" s="100">
        <v>1285.3779999999999</v>
      </c>
      <c r="D17" s="100">
        <v>1537.846</v>
      </c>
      <c r="E17" s="100">
        <v>648.48329999999999</v>
      </c>
      <c r="F17" s="100">
        <v>1157.748</v>
      </c>
      <c r="G17" s="100">
        <v>428.8218</v>
      </c>
      <c r="H17" s="100">
        <v>1477.75</v>
      </c>
      <c r="I17" s="100">
        <v>4213.7860000000001</v>
      </c>
      <c r="J17" s="100">
        <v>8034.8159999999998</v>
      </c>
      <c r="K17" s="100">
        <v>2344.8969999999999</v>
      </c>
      <c r="L17" s="100">
        <v>21216.985455666665</v>
      </c>
      <c r="M17" s="100">
        <v>1054.9132854999989</v>
      </c>
    </row>
    <row r="18" spans="1:13" ht="18" customHeight="1" x14ac:dyDescent="0.2">
      <c r="A18" s="112">
        <v>45466.958333331298</v>
      </c>
      <c r="B18" s="100">
        <v>73.21508</v>
      </c>
      <c r="C18" s="100">
        <v>1291.1559999999999</v>
      </c>
      <c r="D18" s="100">
        <v>1644.9079999999999</v>
      </c>
      <c r="E18" s="100">
        <v>682.82820000000004</v>
      </c>
      <c r="F18" s="100">
        <v>1111.288</v>
      </c>
      <c r="G18" s="100">
        <v>415.43299999999999</v>
      </c>
      <c r="H18" s="100">
        <v>1333.1610000000001</v>
      </c>
      <c r="I18" s="100">
        <v>4323.4759999999997</v>
      </c>
      <c r="J18" s="100">
        <v>8598.4950000000008</v>
      </c>
      <c r="K18" s="100">
        <v>2406.011</v>
      </c>
      <c r="L18" s="100">
        <v>21880.015462666666</v>
      </c>
      <c r="M18" s="100">
        <v>834.52117999999973</v>
      </c>
    </row>
    <row r="19" spans="1:13" ht="18" customHeight="1" x14ac:dyDescent="0.2">
      <c r="A19" s="112">
        <v>45473.958333331298</v>
      </c>
      <c r="B19" s="100">
        <v>83.213160000000002</v>
      </c>
      <c r="C19" s="100">
        <v>1292.922</v>
      </c>
      <c r="D19" s="100">
        <v>1632.251</v>
      </c>
      <c r="E19" s="100">
        <v>725.86969999999997</v>
      </c>
      <c r="F19" s="100">
        <v>1087.1959999999999</v>
      </c>
      <c r="G19" s="100">
        <v>379.9753</v>
      </c>
      <c r="H19" s="100">
        <v>1551.856</v>
      </c>
      <c r="I19" s="100">
        <v>4543.8530000000001</v>
      </c>
      <c r="J19" s="100">
        <v>8686.5540000000001</v>
      </c>
      <c r="K19" s="100">
        <v>2518.4319999999998</v>
      </c>
      <c r="L19" s="100">
        <v>22502.165469666666</v>
      </c>
      <c r="M19" s="100">
        <v>753.95861949999744</v>
      </c>
    </row>
    <row r="20" spans="1:13" ht="18" customHeight="1" x14ac:dyDescent="0.2">
      <c r="A20" s="112">
        <v>45480.958333331298</v>
      </c>
      <c r="B20" s="100">
        <v>55.62088</v>
      </c>
      <c r="C20" s="100">
        <v>1434.578</v>
      </c>
      <c r="D20" s="100">
        <v>1681.1410000000001</v>
      </c>
      <c r="E20" s="100">
        <v>714.94539999999995</v>
      </c>
      <c r="F20" s="100">
        <v>966.18759999999997</v>
      </c>
      <c r="G20" s="100">
        <v>382.9751</v>
      </c>
      <c r="H20" s="100">
        <v>1648.355</v>
      </c>
      <c r="I20" s="100">
        <v>4447.9369999999999</v>
      </c>
      <c r="J20" s="100">
        <v>8776.6579999999994</v>
      </c>
      <c r="K20" s="100">
        <v>2340.6480000000001</v>
      </c>
      <c r="L20" s="100">
        <v>22449.095476708331</v>
      </c>
      <c r="M20" s="100">
        <v>1015.7812715</v>
      </c>
    </row>
    <row r="21" spans="1:13" ht="18" customHeight="1" x14ac:dyDescent="0.2">
      <c r="A21" s="112">
        <v>45487.958333331298</v>
      </c>
      <c r="B21" s="100">
        <v>65.204120000000003</v>
      </c>
      <c r="C21" s="100">
        <v>1368.049</v>
      </c>
      <c r="D21" s="100">
        <v>1658.9659999999999</v>
      </c>
      <c r="E21" s="100">
        <v>724.93849999999998</v>
      </c>
      <c r="F21" s="100">
        <v>950.18719999999996</v>
      </c>
      <c r="G21" s="100">
        <v>428.93520000000001</v>
      </c>
      <c r="H21" s="100">
        <v>1613.212</v>
      </c>
      <c r="I21" s="100">
        <v>4581.9799999999996</v>
      </c>
      <c r="J21" s="100">
        <v>8809.5509999999995</v>
      </c>
      <c r="K21" s="100">
        <v>2483.6860000000001</v>
      </c>
      <c r="L21" s="100">
        <v>22684.755483666664</v>
      </c>
      <c r="M21" s="100">
        <v>813.88594000000012</v>
      </c>
    </row>
    <row r="22" spans="1:13" ht="18" customHeight="1" x14ac:dyDescent="0.2">
      <c r="A22" s="112">
        <v>45494.958333331298</v>
      </c>
      <c r="B22" s="100">
        <v>73.792190000000005</v>
      </c>
      <c r="C22" s="100">
        <v>1410.528</v>
      </c>
      <c r="D22" s="100">
        <v>1723.6559999999999</v>
      </c>
      <c r="E22" s="100">
        <v>740.67430000000002</v>
      </c>
      <c r="F22" s="100">
        <v>943.25120000000004</v>
      </c>
      <c r="G22" s="100">
        <v>419.49329999999998</v>
      </c>
      <c r="H22" s="100">
        <v>1591.86</v>
      </c>
      <c r="I22" s="100">
        <v>4732.6490000000003</v>
      </c>
      <c r="J22" s="100">
        <v>8483.5889999999999</v>
      </c>
      <c r="K22" s="100">
        <v>2633.614</v>
      </c>
      <c r="L22" s="100">
        <v>22753.155490666668</v>
      </c>
      <c r="M22" s="100">
        <v>838.29962250000244</v>
      </c>
    </row>
    <row r="23" spans="1:13" ht="18" customHeight="1" x14ac:dyDescent="0.2">
      <c r="A23" s="112">
        <v>45501.958333331298</v>
      </c>
      <c r="B23" s="100">
        <v>74.938320000000004</v>
      </c>
      <c r="C23" s="100">
        <v>1345.4649999999999</v>
      </c>
      <c r="D23" s="100">
        <v>1656.9970000000001</v>
      </c>
      <c r="E23" s="100">
        <v>729.89260000000002</v>
      </c>
      <c r="F23" s="100">
        <v>1016.081</v>
      </c>
      <c r="G23" s="100">
        <v>401.67489999999998</v>
      </c>
      <c r="H23" s="100">
        <v>1608.008</v>
      </c>
      <c r="I23" s="100">
        <v>4753.835</v>
      </c>
      <c r="J23" s="100">
        <v>8447.9840000000004</v>
      </c>
      <c r="K23" s="100">
        <v>2664.5189999999998</v>
      </c>
      <c r="L23" s="100">
        <v>22699.435497666665</v>
      </c>
      <c r="M23" s="100">
        <v>1035.1434300000001</v>
      </c>
    </row>
    <row r="24" spans="1:13" ht="18" customHeight="1" x14ac:dyDescent="0.2">
      <c r="A24" s="112">
        <v>45508.958333331298</v>
      </c>
      <c r="B24" s="100">
        <v>80.074449999999999</v>
      </c>
      <c r="C24" s="100">
        <v>1391.375</v>
      </c>
      <c r="D24" s="100">
        <v>1645.8140000000001</v>
      </c>
      <c r="E24" s="100">
        <v>745.25699999999995</v>
      </c>
      <c r="F24" s="100">
        <v>913.428</v>
      </c>
      <c r="G24" s="100">
        <v>409.11200000000002</v>
      </c>
      <c r="H24" s="100">
        <v>1491.509</v>
      </c>
      <c r="I24" s="100">
        <v>4610.0940000000001</v>
      </c>
      <c r="J24" s="100">
        <v>8728.1239999999998</v>
      </c>
      <c r="K24" s="100">
        <v>2609.9290000000001</v>
      </c>
      <c r="L24" s="100">
        <v>22624.76550466667</v>
      </c>
      <c r="M24" s="100">
        <v>840.77625999999873</v>
      </c>
    </row>
    <row r="25" spans="1:13" ht="18" customHeight="1" x14ac:dyDescent="0.2">
      <c r="A25" s="112">
        <v>45515.958333331298</v>
      </c>
      <c r="B25" s="100">
        <v>80.652760000000001</v>
      </c>
      <c r="C25" s="100">
        <v>1351.329</v>
      </c>
      <c r="D25" s="100">
        <v>1627.18</v>
      </c>
      <c r="E25" s="100">
        <v>728.46209999999996</v>
      </c>
      <c r="F25" s="100">
        <v>1144.1790000000001</v>
      </c>
      <c r="G25" s="100">
        <v>438.17500000000001</v>
      </c>
      <c r="H25" s="100">
        <v>1546.3130000000001</v>
      </c>
      <c r="I25" s="100">
        <v>4597.7550000000001</v>
      </c>
      <c r="J25" s="100">
        <v>8578.6869999999999</v>
      </c>
      <c r="K25" s="100">
        <v>2489.59</v>
      </c>
      <c r="L25" s="100">
        <v>22582.365511666667</v>
      </c>
      <c r="M25" s="100">
        <v>958.49008999999933</v>
      </c>
    </row>
    <row r="26" spans="1:13" ht="18" customHeight="1" x14ac:dyDescent="0.2">
      <c r="A26" s="112">
        <v>45522.958333331298</v>
      </c>
      <c r="B26" s="100">
        <v>83.818179999999998</v>
      </c>
      <c r="C26" s="100">
        <v>1395.52</v>
      </c>
      <c r="D26" s="100">
        <v>1726.654</v>
      </c>
      <c r="E26" s="100">
        <v>720.87120000000004</v>
      </c>
      <c r="F26" s="100">
        <v>1110.2670000000001</v>
      </c>
      <c r="G26" s="100">
        <v>410.03390000000002</v>
      </c>
      <c r="H26" s="100">
        <v>1543.473</v>
      </c>
      <c r="I26" s="100">
        <v>4434.6540000000005</v>
      </c>
      <c r="J26" s="100">
        <v>8677.4869999999992</v>
      </c>
      <c r="K26" s="100">
        <v>2465.7890000000002</v>
      </c>
      <c r="L26" s="100">
        <v>22568.615518666666</v>
      </c>
      <c r="M26" s="100">
        <v>984.72998000000007</v>
      </c>
    </row>
    <row r="27" spans="1:13" ht="18" customHeight="1" x14ac:dyDescent="0.2">
      <c r="A27" s="112">
        <v>45529.958333331298</v>
      </c>
      <c r="B27" s="100">
        <v>80.784649999999999</v>
      </c>
      <c r="C27" s="100">
        <v>1365.201</v>
      </c>
      <c r="D27" s="100">
        <v>1679.704</v>
      </c>
      <c r="E27" s="100">
        <v>735.92930000000001</v>
      </c>
      <c r="F27" s="100">
        <v>1143.3710000000001</v>
      </c>
      <c r="G27" s="100">
        <v>427.2808</v>
      </c>
      <c r="H27" s="100">
        <v>1480.498</v>
      </c>
      <c r="I27" s="100">
        <v>4615.8509999999997</v>
      </c>
      <c r="J27" s="100">
        <v>8515.3119999999999</v>
      </c>
      <c r="K27" s="100">
        <v>2494.8330000000001</v>
      </c>
      <c r="L27" s="100">
        <v>22538.805525666667</v>
      </c>
      <c r="M27" s="100">
        <v>1361.9286350000002</v>
      </c>
    </row>
    <row r="28" spans="1:13" ht="18" customHeight="1" x14ac:dyDescent="0.2">
      <c r="A28" s="112">
        <v>45536.958333331298</v>
      </c>
      <c r="B28" s="100">
        <v>91.969350000000006</v>
      </c>
      <c r="C28" s="100">
        <v>1387.7159999999999</v>
      </c>
      <c r="D28" s="100">
        <v>1645.5809999999999</v>
      </c>
      <c r="E28" s="100">
        <v>712.17129999999997</v>
      </c>
      <c r="F28" s="100">
        <v>1208.1189999999999</v>
      </c>
      <c r="G28" s="100">
        <v>427.53019999999998</v>
      </c>
      <c r="H28" s="100">
        <v>1624.3510000000001</v>
      </c>
      <c r="I28" s="100">
        <v>4432.8999999999996</v>
      </c>
      <c r="J28" s="100">
        <v>8508.2559999999994</v>
      </c>
      <c r="K28" s="100">
        <v>2423.386</v>
      </c>
      <c r="L28" s="100">
        <v>22462.025532666667</v>
      </c>
      <c r="M28" s="100">
        <v>1412.7969699999994</v>
      </c>
    </row>
    <row r="29" spans="1:13" ht="18" customHeight="1" x14ac:dyDescent="0.2">
      <c r="A29" s="112">
        <v>45543.958333331298</v>
      </c>
      <c r="B29" s="100">
        <v>87.667969999999997</v>
      </c>
      <c r="C29" s="100">
        <v>1327.76</v>
      </c>
      <c r="D29" s="100">
        <v>1527.133</v>
      </c>
      <c r="E29" s="100">
        <v>701.58259999999996</v>
      </c>
      <c r="F29" s="100">
        <v>1097.1189999999999</v>
      </c>
      <c r="G29" s="100">
        <v>376.56529999999998</v>
      </c>
      <c r="H29" s="100">
        <v>1483.81</v>
      </c>
      <c r="I29" s="100">
        <v>4420.2370000000001</v>
      </c>
      <c r="J29" s="100">
        <v>8446.0069999999996</v>
      </c>
      <c r="K29" s="100">
        <v>2447.1080000000002</v>
      </c>
      <c r="L29" s="100">
        <v>21915.035539666667</v>
      </c>
      <c r="M29" s="100">
        <v>1369.9914095000022</v>
      </c>
    </row>
    <row r="30" spans="1:13" ht="18" customHeight="1" x14ac:dyDescent="0.2">
      <c r="A30" s="112">
        <v>45550.958333331298</v>
      </c>
      <c r="B30" s="100">
        <v>88.495490000000004</v>
      </c>
      <c r="C30" s="100">
        <v>1323.163</v>
      </c>
      <c r="D30" s="100">
        <v>1531.9690000000001</v>
      </c>
      <c r="E30" s="100">
        <v>707.19560000000001</v>
      </c>
      <c r="F30" s="100">
        <v>1173.2049999999999</v>
      </c>
      <c r="G30" s="100">
        <v>404.84840000000003</v>
      </c>
      <c r="H30" s="100">
        <v>1503.566</v>
      </c>
      <c r="I30" s="100">
        <v>4590.0060000000003</v>
      </c>
      <c r="J30" s="100">
        <v>8086.0529999999999</v>
      </c>
      <c r="K30" s="100">
        <v>2548.1770000000001</v>
      </c>
      <c r="L30" s="100">
        <v>21956.725546666668</v>
      </c>
      <c r="M30" s="100">
        <v>680.026170000001</v>
      </c>
    </row>
    <row r="31" spans="1:13" ht="18" customHeight="1" x14ac:dyDescent="0.2">
      <c r="A31" s="112">
        <v>45557.958333331298</v>
      </c>
      <c r="B31" s="100">
        <v>89.418109999999999</v>
      </c>
      <c r="C31" s="100">
        <v>1326.7159999999999</v>
      </c>
      <c r="D31" s="100">
        <v>1547.6489999999999</v>
      </c>
      <c r="E31" s="100">
        <v>635.57650000000001</v>
      </c>
      <c r="F31" s="100">
        <v>1176.1600000000001</v>
      </c>
      <c r="G31" s="100">
        <v>381.11239999999998</v>
      </c>
      <c r="H31" s="100">
        <v>1282.9190000000001</v>
      </c>
      <c r="I31" s="100">
        <v>4070.9369999999999</v>
      </c>
      <c r="J31" s="100">
        <v>7709.741</v>
      </c>
      <c r="K31" s="100">
        <v>2260.61</v>
      </c>
      <c r="L31" s="100">
        <v>20480.885553666667</v>
      </c>
      <c r="M31" s="100">
        <v>780.60262999999759</v>
      </c>
    </row>
    <row r="32" spans="1:13" ht="18" customHeight="1" x14ac:dyDescent="0.2">
      <c r="A32" s="112">
        <v>45564.958333331298</v>
      </c>
      <c r="B32" s="100">
        <v>75.749979999999994</v>
      </c>
      <c r="C32" s="100">
        <v>1278.732</v>
      </c>
      <c r="D32" s="100">
        <v>1414.4079999999999</v>
      </c>
      <c r="E32" s="100">
        <v>586.57039999999995</v>
      </c>
      <c r="F32" s="100">
        <v>1180.434</v>
      </c>
      <c r="G32" s="100">
        <v>383.98399999999998</v>
      </c>
      <c r="H32" s="100">
        <v>1097.788</v>
      </c>
      <c r="I32" s="100">
        <v>3881.221</v>
      </c>
      <c r="J32" s="100">
        <v>6877.81</v>
      </c>
      <c r="K32" s="100">
        <v>2107.3319999999999</v>
      </c>
      <c r="L32" s="100">
        <v>18884.07556075</v>
      </c>
      <c r="M32" s="100">
        <v>419.50834000000032</v>
      </c>
    </row>
    <row r="33" spans="1:13" ht="18" customHeight="1" x14ac:dyDescent="0.2">
      <c r="A33" s="112">
        <v>45571.958333331298</v>
      </c>
      <c r="B33" s="100">
        <v>64.834059999999994</v>
      </c>
      <c r="C33" s="100">
        <v>1201.998</v>
      </c>
      <c r="D33" s="100">
        <v>1289.336</v>
      </c>
      <c r="E33" s="100">
        <v>581.95349999999996</v>
      </c>
      <c r="F33" s="100">
        <v>1190.8230000000001</v>
      </c>
      <c r="G33" s="100">
        <v>374.64499999999998</v>
      </c>
      <c r="H33" s="100">
        <v>1117.442</v>
      </c>
      <c r="I33" s="100">
        <v>3799.6350000000002</v>
      </c>
      <c r="J33" s="100">
        <v>6361.4170000000004</v>
      </c>
      <c r="K33" s="100">
        <v>1996.171</v>
      </c>
      <c r="L33" s="100">
        <v>17978.295567749999</v>
      </c>
      <c r="M33" s="100">
        <v>553.84569999999803</v>
      </c>
    </row>
    <row r="34" spans="1:13" ht="18" customHeight="1" x14ac:dyDescent="0.2">
      <c r="A34" s="112">
        <v>45578.958333331298</v>
      </c>
      <c r="B34" s="100">
        <v>85.122079999999997</v>
      </c>
      <c r="C34" s="100">
        <v>1268.367</v>
      </c>
      <c r="D34" s="100">
        <v>1379.4749999999999</v>
      </c>
      <c r="E34" s="100">
        <v>528.77530000000002</v>
      </c>
      <c r="F34" s="100">
        <v>1258.914</v>
      </c>
      <c r="G34" s="100">
        <v>416.7885</v>
      </c>
      <c r="H34" s="100">
        <v>1121.239</v>
      </c>
      <c r="I34" s="100">
        <v>3515.8009999999999</v>
      </c>
      <c r="J34" s="100">
        <v>6320.9189999999999</v>
      </c>
      <c r="K34" s="100">
        <v>1794.163</v>
      </c>
      <c r="L34" s="100">
        <v>17689.60557475</v>
      </c>
      <c r="M34" s="100">
        <v>786.43529000000126</v>
      </c>
    </row>
    <row r="35" spans="1:13" ht="18" customHeight="1" x14ac:dyDescent="0.2">
      <c r="A35" s="112">
        <v>45585.958333331298</v>
      </c>
      <c r="B35" s="100">
        <v>73.451539999999994</v>
      </c>
      <c r="C35" s="100">
        <v>1262.7349999999999</v>
      </c>
      <c r="D35" s="100">
        <v>1366.2809999999999</v>
      </c>
      <c r="E35" s="100">
        <v>539.98019999999997</v>
      </c>
      <c r="F35" s="100">
        <v>1242.0630000000001</v>
      </c>
      <c r="G35" s="100">
        <v>378.46719999999999</v>
      </c>
      <c r="H35" s="100">
        <v>1136.5029999999999</v>
      </c>
      <c r="I35" s="100">
        <v>3559.6950000000002</v>
      </c>
      <c r="J35" s="100">
        <v>6232.6660000000002</v>
      </c>
      <c r="K35" s="100">
        <v>1818.885</v>
      </c>
      <c r="L35" s="100">
        <v>17610.77558175</v>
      </c>
      <c r="M35" s="100">
        <v>507.06461000000127</v>
      </c>
    </row>
    <row r="36" spans="1:13" ht="18" customHeight="1" x14ac:dyDescent="0.2">
      <c r="A36" s="112">
        <v>45592.958333331298</v>
      </c>
      <c r="B36" s="100">
        <v>73.993229999999997</v>
      </c>
      <c r="C36" s="100">
        <v>1268.9839999999999</v>
      </c>
      <c r="D36" s="100">
        <v>1376.2280000000001</v>
      </c>
      <c r="E36" s="100">
        <v>531.21789999999999</v>
      </c>
      <c r="F36" s="100">
        <v>1250.5160000000001</v>
      </c>
      <c r="G36" s="100">
        <v>434.24459999999999</v>
      </c>
      <c r="H36" s="100">
        <v>1134.0160000000001</v>
      </c>
      <c r="I36" s="100">
        <v>3671.297</v>
      </c>
      <c r="J36" s="100">
        <v>6203.3159999999998</v>
      </c>
      <c r="K36" s="100">
        <v>1890.0170000000001</v>
      </c>
      <c r="L36" s="100">
        <v>17833.875588750001</v>
      </c>
      <c r="M36" s="100">
        <v>391.83185999999841</v>
      </c>
    </row>
    <row r="37" spans="1:13" ht="18" customHeight="1" x14ac:dyDescent="0.2">
      <c r="A37" s="112">
        <v>45599.958333331298</v>
      </c>
      <c r="B37" s="100">
        <v>79.305369999999996</v>
      </c>
      <c r="C37" s="100">
        <v>1298.431</v>
      </c>
      <c r="D37" s="100">
        <v>1383.44</v>
      </c>
      <c r="E37" s="100">
        <v>534.33860000000004</v>
      </c>
      <c r="F37" s="100">
        <v>1248.1590000000001</v>
      </c>
      <c r="G37" s="100">
        <v>440.69119999999998</v>
      </c>
      <c r="H37" s="100">
        <v>1140.568</v>
      </c>
      <c r="I37" s="100">
        <v>3630.98</v>
      </c>
      <c r="J37" s="100">
        <v>6351.2460000000001</v>
      </c>
      <c r="K37" s="100">
        <v>1879.068</v>
      </c>
      <c r="L37" s="100">
        <v>17986.275595750001</v>
      </c>
      <c r="M37" s="100">
        <v>318.04977000000144</v>
      </c>
    </row>
    <row r="38" spans="1:13" ht="18" customHeight="1" x14ac:dyDescent="0.2">
      <c r="A38" s="112">
        <v>45606.958333331298</v>
      </c>
      <c r="B38" s="100">
        <v>80.488960000000006</v>
      </c>
      <c r="C38" s="100">
        <v>1326.8510000000001</v>
      </c>
      <c r="D38" s="100">
        <v>1455.3579999999999</v>
      </c>
      <c r="E38" s="100">
        <v>542.89869999999996</v>
      </c>
      <c r="F38" s="100">
        <v>1303.479</v>
      </c>
      <c r="G38" s="100">
        <v>470.99639999999999</v>
      </c>
      <c r="H38" s="100">
        <v>1207.44</v>
      </c>
      <c r="I38" s="100">
        <v>3744.0940000000001</v>
      </c>
      <c r="J38" s="100">
        <v>6449.03</v>
      </c>
      <c r="K38" s="100">
        <v>2001.211</v>
      </c>
      <c r="L38" s="100">
        <v>18581.895602708333</v>
      </c>
      <c r="M38" s="100">
        <v>416.09194999999818</v>
      </c>
    </row>
    <row r="39" spans="1:13" ht="18" customHeight="1" x14ac:dyDescent="0.2">
      <c r="A39" s="112">
        <v>45613.958333331298</v>
      </c>
      <c r="B39" s="100">
        <v>93.080669999999998</v>
      </c>
      <c r="C39" s="100">
        <v>1396.569</v>
      </c>
      <c r="D39" s="100">
        <v>1509.652</v>
      </c>
      <c r="E39" s="100">
        <v>575.38509999999997</v>
      </c>
      <c r="F39" s="100">
        <v>1344.3689999999999</v>
      </c>
      <c r="G39" s="100">
        <v>491.464</v>
      </c>
      <c r="H39" s="100">
        <v>1253.8050000000001</v>
      </c>
      <c r="I39" s="100">
        <v>3865.7489999999998</v>
      </c>
      <c r="J39" s="100">
        <v>6657.7449999999999</v>
      </c>
      <c r="K39" s="100">
        <v>2052.4609999999998</v>
      </c>
      <c r="L39" s="100">
        <v>19240.325609708332</v>
      </c>
      <c r="M39" s="100">
        <v>601.07566000000224</v>
      </c>
    </row>
    <row r="40" spans="1:13" ht="18" customHeight="1" x14ac:dyDescent="0.2">
      <c r="A40" s="112">
        <v>45620.958333331298</v>
      </c>
      <c r="B40" s="100">
        <v>96.535690000000002</v>
      </c>
      <c r="C40" s="100">
        <v>1443.8969999999999</v>
      </c>
      <c r="D40" s="100">
        <v>1572.4649999999999</v>
      </c>
      <c r="E40" s="100">
        <v>588.05830000000003</v>
      </c>
      <c r="F40" s="100">
        <v>1349.1379999999999</v>
      </c>
      <c r="G40" s="100">
        <v>514.98109999999997</v>
      </c>
      <c r="H40" s="100">
        <v>1292.047</v>
      </c>
      <c r="I40" s="100">
        <v>3975.3</v>
      </c>
      <c r="J40" s="100">
        <v>6983.8190000000004</v>
      </c>
      <c r="K40" s="100">
        <v>2105.5039999999999</v>
      </c>
      <c r="L40" s="100">
        <v>19921.785616708334</v>
      </c>
      <c r="M40" s="100">
        <v>342.10185999999885</v>
      </c>
    </row>
    <row r="41" spans="1:13" ht="18" customHeight="1" x14ac:dyDescent="0.2">
      <c r="A41" s="112">
        <v>45627.958333331298</v>
      </c>
      <c r="B41" s="100">
        <v>99.225030000000004</v>
      </c>
      <c r="C41" s="100">
        <v>1504.471</v>
      </c>
      <c r="D41" s="100">
        <v>1657.163</v>
      </c>
      <c r="E41" s="100">
        <v>585.30359999999996</v>
      </c>
      <c r="F41" s="100">
        <v>1438.309</v>
      </c>
      <c r="G41" s="100">
        <v>511.85660000000001</v>
      </c>
      <c r="H41" s="100">
        <v>1381.3050000000001</v>
      </c>
      <c r="I41" s="100">
        <v>3881.1680000000001</v>
      </c>
      <c r="J41" s="100">
        <v>7025.9650000000001</v>
      </c>
      <c r="K41" s="100">
        <v>2065.3760000000002</v>
      </c>
      <c r="L41" s="100">
        <v>20150.185623708334</v>
      </c>
      <c r="M41" s="100">
        <v>606.73518999999942</v>
      </c>
    </row>
    <row r="42" spans="1:13" ht="18" customHeight="1" x14ac:dyDescent="0.2">
      <c r="A42" s="112">
        <v>45634.958333331298</v>
      </c>
      <c r="B42" s="100">
        <v>112.6978</v>
      </c>
      <c r="C42" s="100">
        <v>1497.7270000000001</v>
      </c>
      <c r="D42" s="100">
        <v>1755.76</v>
      </c>
      <c r="E42" s="100">
        <v>603.69820000000004</v>
      </c>
      <c r="F42" s="100">
        <v>1463.4190000000001</v>
      </c>
      <c r="G42" s="100">
        <v>522.30100000000004</v>
      </c>
      <c r="H42" s="100">
        <v>1380.242</v>
      </c>
      <c r="I42" s="100">
        <v>4046.5859999999998</v>
      </c>
      <c r="J42" s="100">
        <v>7126.2579999999998</v>
      </c>
      <c r="K42" s="100">
        <v>2121.1019999999999</v>
      </c>
      <c r="L42" s="100">
        <v>20629.835630708334</v>
      </c>
      <c r="M42" s="100">
        <v>409.00469000000157</v>
      </c>
    </row>
    <row r="43" spans="1:13" ht="18" customHeight="1" x14ac:dyDescent="0.2">
      <c r="A43" s="112">
        <v>45641.958333331298</v>
      </c>
      <c r="B43" s="100">
        <v>114.46720000000001</v>
      </c>
      <c r="C43" s="100">
        <v>1536.002</v>
      </c>
      <c r="D43" s="100">
        <v>1779.422</v>
      </c>
      <c r="E43" s="100">
        <v>623.91189999999995</v>
      </c>
      <c r="F43" s="100">
        <v>1452.1780000000001</v>
      </c>
      <c r="G43" s="100">
        <v>529.35680000000002</v>
      </c>
      <c r="H43" s="100">
        <v>1419.9280000000001</v>
      </c>
      <c r="I43" s="100">
        <v>4163.9409999999998</v>
      </c>
      <c r="J43" s="100">
        <v>7015.3419999999996</v>
      </c>
      <c r="K43" s="100">
        <v>2183.0279999999998</v>
      </c>
      <c r="L43" s="100">
        <v>20817.625637708334</v>
      </c>
      <c r="M43" s="100">
        <v>554.77604000000065</v>
      </c>
    </row>
    <row r="44" spans="1:13" ht="18" customHeight="1" x14ac:dyDescent="0.2">
      <c r="A44" s="112">
        <v>45648.958333331298</v>
      </c>
      <c r="B44" s="100">
        <v>111.76009999999999</v>
      </c>
      <c r="C44" s="100">
        <v>1552.0060000000001</v>
      </c>
      <c r="D44" s="100">
        <v>1819.3230000000001</v>
      </c>
      <c r="E44" s="100">
        <v>609.03660000000002</v>
      </c>
      <c r="F44" s="100">
        <v>1502.9069999999999</v>
      </c>
      <c r="G44" s="100">
        <v>544.91880000000003</v>
      </c>
      <c r="H44" s="100">
        <v>1506.164</v>
      </c>
      <c r="I44" s="100">
        <v>4025.8209999999999</v>
      </c>
      <c r="J44" s="100">
        <v>7119.0219999999999</v>
      </c>
      <c r="K44" s="100">
        <v>2102.9059999999999</v>
      </c>
      <c r="L44" s="100">
        <v>20893.915644708333</v>
      </c>
      <c r="M44" s="100">
        <v>690.16558000000077</v>
      </c>
    </row>
    <row r="45" spans="1:13" ht="18" customHeight="1" x14ac:dyDescent="0.2">
      <c r="A45" s="112">
        <v>45655.958333331298</v>
      </c>
      <c r="B45" s="100">
        <v>99.142210000000006</v>
      </c>
      <c r="C45" s="100">
        <v>1361.8109999999999</v>
      </c>
      <c r="D45" s="100">
        <v>1659.3710000000001</v>
      </c>
      <c r="E45" s="100">
        <v>533.36609999999996</v>
      </c>
      <c r="F45" s="100">
        <v>1359.39</v>
      </c>
      <c r="G45" s="100">
        <v>523.39120000000003</v>
      </c>
      <c r="H45" s="100">
        <v>1294.6210000000001</v>
      </c>
      <c r="I45" s="100">
        <v>3739.6309999999999</v>
      </c>
      <c r="J45" s="100">
        <v>6258.0370000000003</v>
      </c>
      <c r="K45" s="100">
        <v>1938.597</v>
      </c>
      <c r="L45" s="100">
        <v>18767.405649708333</v>
      </c>
      <c r="M45" s="100">
        <v>361.85527000000002</v>
      </c>
    </row>
    <row r="46" spans="1:13" ht="18" customHeight="1" x14ac:dyDescent="0.2">
      <c r="A46" s="112">
        <v>45662.958333331298</v>
      </c>
      <c r="B46" s="100">
        <v>109.6174</v>
      </c>
      <c r="C46" s="100">
        <v>1568.3209999999999</v>
      </c>
      <c r="D46" s="100">
        <v>1752.825</v>
      </c>
      <c r="E46" s="100">
        <v>592.42610000000002</v>
      </c>
      <c r="F46" s="100">
        <v>1470.462</v>
      </c>
      <c r="G46" s="100">
        <v>490.1096</v>
      </c>
      <c r="H46" s="100">
        <v>1390.1020000000001</v>
      </c>
      <c r="I46" s="100">
        <v>4009.0410000000002</v>
      </c>
      <c r="J46" s="100">
        <v>6729.94</v>
      </c>
      <c r="K46" s="100">
        <v>2035.5450000000001</v>
      </c>
      <c r="L46" s="100">
        <v>20148.435659708332</v>
      </c>
      <c r="M46" s="100">
        <v>528.33756999999969</v>
      </c>
    </row>
    <row r="47" spans="1:13" ht="18" customHeight="1" x14ac:dyDescent="0.2">
      <c r="A47" s="112">
        <v>45669.958333331298</v>
      </c>
      <c r="B47" s="100">
        <v>119.3627</v>
      </c>
      <c r="C47" s="100">
        <v>1621.0309999999999</v>
      </c>
      <c r="D47" s="100">
        <v>1816.202</v>
      </c>
      <c r="E47" s="100">
        <v>616.94619999999998</v>
      </c>
      <c r="F47" s="100">
        <v>1501.3119999999999</v>
      </c>
      <c r="G47" s="100">
        <v>531.59739999999999</v>
      </c>
      <c r="H47" s="100">
        <v>1496.752</v>
      </c>
      <c r="I47" s="100">
        <v>4259.9080000000004</v>
      </c>
      <c r="J47" s="100">
        <v>7271.4059999999999</v>
      </c>
      <c r="K47" s="100">
        <v>2199.5</v>
      </c>
      <c r="L47" s="100">
        <v>21434.065665708335</v>
      </c>
      <c r="M47" s="100">
        <v>570.18984450000062</v>
      </c>
    </row>
    <row r="48" spans="1:13" ht="18" customHeight="1" x14ac:dyDescent="0.2">
      <c r="A48" s="112">
        <v>45676.958333331298</v>
      </c>
      <c r="B48" s="100">
        <v>111.8532</v>
      </c>
      <c r="C48" s="100">
        <v>1667.124</v>
      </c>
      <c r="D48" s="100">
        <v>1876.14</v>
      </c>
      <c r="E48" s="100">
        <v>622.86699999999996</v>
      </c>
      <c r="F48" s="100">
        <v>1508.0519999999999</v>
      </c>
      <c r="G48" s="100">
        <v>562.11919999999998</v>
      </c>
      <c r="H48" s="100">
        <v>1497.1</v>
      </c>
      <c r="I48" s="100">
        <v>4246.9110000000001</v>
      </c>
      <c r="J48" s="100">
        <v>7211.5429999999997</v>
      </c>
      <c r="K48" s="100">
        <v>2152.145</v>
      </c>
      <c r="L48" s="100">
        <v>21455.895672749997</v>
      </c>
      <c r="M48" s="100">
        <v>546.9287454999976</v>
      </c>
    </row>
    <row r="49" spans="1:13" ht="18" customHeight="1" x14ac:dyDescent="0.2">
      <c r="A49" s="112">
        <v>45683.958333331298</v>
      </c>
      <c r="B49" s="100">
        <v>125.17789999999999</v>
      </c>
      <c r="C49" s="100">
        <v>1687.1669999999999</v>
      </c>
      <c r="D49" s="100">
        <v>1916.789</v>
      </c>
      <c r="E49" s="100">
        <v>628.70899999999995</v>
      </c>
      <c r="F49" s="100">
        <v>1551.932</v>
      </c>
      <c r="G49" s="100">
        <v>568.13239999999996</v>
      </c>
      <c r="H49" s="100">
        <v>1500.163</v>
      </c>
      <c r="I49" s="100">
        <v>4226.34</v>
      </c>
      <c r="J49" s="100">
        <v>7356.0469999999996</v>
      </c>
      <c r="K49" s="100">
        <v>2157.8389999999999</v>
      </c>
      <c r="L49" s="100">
        <v>21718.335679750002</v>
      </c>
      <c r="M49" s="100">
        <v>483.29348199999731</v>
      </c>
    </row>
    <row r="50" spans="1:13" ht="18" customHeight="1" x14ac:dyDescent="0.2">
      <c r="A50" s="112">
        <v>45690.958333331298</v>
      </c>
      <c r="B50" s="100">
        <v>125.5483</v>
      </c>
      <c r="C50" s="100">
        <v>1684.3920000000001</v>
      </c>
      <c r="D50" s="100">
        <v>1910.7349999999999</v>
      </c>
      <c r="E50" s="100">
        <v>638.94939999999997</v>
      </c>
      <c r="F50" s="100">
        <v>1526.124</v>
      </c>
      <c r="G50" s="100">
        <v>571.55939999999998</v>
      </c>
      <c r="H50" s="100">
        <v>1483.78</v>
      </c>
      <c r="I50" s="100">
        <v>4262.5959999999995</v>
      </c>
      <c r="J50" s="100">
        <v>7341.4269999999997</v>
      </c>
      <c r="K50" s="100">
        <v>2143.1439999999998</v>
      </c>
      <c r="L50" s="100">
        <v>21688.305686749998</v>
      </c>
      <c r="M50" s="100">
        <v>404.36573049999788</v>
      </c>
    </row>
    <row r="51" spans="1:13" ht="18" customHeight="1" x14ac:dyDescent="0.2">
      <c r="A51" s="112">
        <v>45697.958333331298</v>
      </c>
      <c r="B51" s="100">
        <v>98.201719999999995</v>
      </c>
      <c r="C51" s="100">
        <v>1602.884</v>
      </c>
      <c r="D51" s="100">
        <v>1811.403</v>
      </c>
      <c r="E51" s="100">
        <v>609.59580000000005</v>
      </c>
      <c r="F51" s="100">
        <v>1546.809</v>
      </c>
      <c r="G51" s="100">
        <v>550.43740000000003</v>
      </c>
      <c r="H51" s="100">
        <v>1468.2280000000001</v>
      </c>
      <c r="I51" s="100">
        <v>4204.21</v>
      </c>
      <c r="J51" s="100">
        <v>7239.7650000000003</v>
      </c>
      <c r="K51" s="100">
        <v>2155.1410000000001</v>
      </c>
      <c r="L51" s="100">
        <v>21286.725693749999</v>
      </c>
      <c r="M51" s="100">
        <v>734.00456750000012</v>
      </c>
    </row>
    <row r="52" spans="1:13" ht="18" customHeight="1" x14ac:dyDescent="0.2">
      <c r="A52" s="112">
        <v>45704.958333331298</v>
      </c>
      <c r="B52" s="100">
        <v>102.96559999999999</v>
      </c>
      <c r="C52" s="100">
        <v>1568.675</v>
      </c>
      <c r="D52" s="100">
        <v>1771.0029999999999</v>
      </c>
      <c r="E52" s="100">
        <v>597.30939999999998</v>
      </c>
      <c r="F52" s="100">
        <v>1516.46</v>
      </c>
      <c r="G52" s="100">
        <v>530.65920000000006</v>
      </c>
      <c r="H52" s="100">
        <v>1452.6969999999999</v>
      </c>
      <c r="I52" s="100">
        <v>4009.989</v>
      </c>
      <c r="J52" s="100">
        <v>7251.9219999999996</v>
      </c>
      <c r="K52" s="100">
        <v>2018.385</v>
      </c>
      <c r="L52" s="100">
        <v>20820.105700750002</v>
      </c>
      <c r="M52" s="100">
        <v>634.9436769999993</v>
      </c>
    </row>
    <row r="53" spans="1:13" ht="18" customHeight="1" x14ac:dyDescent="0.2">
      <c r="A53" s="112">
        <v>45711.958333331298</v>
      </c>
      <c r="B53" s="100">
        <v>99.784509999999997</v>
      </c>
      <c r="C53" s="100">
        <v>1522.288</v>
      </c>
      <c r="D53" s="100">
        <v>1747.3510000000001</v>
      </c>
      <c r="E53" s="100">
        <v>583.14300000000003</v>
      </c>
      <c r="F53" s="100">
        <v>1511.4949999999999</v>
      </c>
      <c r="G53" s="100">
        <v>513.50419999999997</v>
      </c>
      <c r="H53" s="100">
        <v>1404.2729999999999</v>
      </c>
      <c r="I53" s="100">
        <v>4089.3670000000002</v>
      </c>
      <c r="J53" s="100">
        <v>7064.67</v>
      </c>
      <c r="K53" s="100">
        <v>2105.3510000000001</v>
      </c>
      <c r="L53" s="100">
        <v>20641.275707749999</v>
      </c>
      <c r="M53" s="100">
        <v>581.27626999999848</v>
      </c>
    </row>
    <row r="54" spans="1:13" ht="18" customHeight="1" x14ac:dyDescent="0.2">
      <c r="A54" s="112">
        <v>45718.958333331298</v>
      </c>
      <c r="B54" s="100">
        <v>102.08410000000001</v>
      </c>
      <c r="C54" s="100">
        <v>1514.6010000000001</v>
      </c>
      <c r="D54" s="100">
        <v>1723.8030000000001</v>
      </c>
      <c r="E54" s="100">
        <v>587.57449999999994</v>
      </c>
      <c r="F54" s="100">
        <v>1554.972</v>
      </c>
      <c r="G54" s="100">
        <v>518.72580000000005</v>
      </c>
      <c r="H54" s="100">
        <v>1405.1859999999999</v>
      </c>
      <c r="I54" s="100">
        <v>4030.9789999999998</v>
      </c>
      <c r="J54" s="100">
        <v>7056.66</v>
      </c>
      <c r="K54" s="100">
        <v>2045.1759999999999</v>
      </c>
      <c r="L54" s="100">
        <v>20539.805714749997</v>
      </c>
      <c r="M54" s="100">
        <v>501.46774300000106</v>
      </c>
    </row>
    <row r="55" spans="1:13" ht="18" customHeight="1" x14ac:dyDescent="0.2">
      <c r="A55" s="112">
        <v>45725.958333331298</v>
      </c>
      <c r="B55" s="100">
        <v>100.9883</v>
      </c>
      <c r="C55" s="100">
        <v>1488.951</v>
      </c>
      <c r="D55" s="100">
        <v>1653.1980000000001</v>
      </c>
      <c r="E55" s="100">
        <v>570.08259999999996</v>
      </c>
      <c r="F55" s="100">
        <v>1512.231</v>
      </c>
      <c r="G55" s="100">
        <v>540.46820000000002</v>
      </c>
      <c r="H55" s="100">
        <v>1379.8869999999999</v>
      </c>
      <c r="I55" s="100">
        <v>3839.8110000000001</v>
      </c>
      <c r="J55" s="100">
        <v>6989.4719999999998</v>
      </c>
      <c r="K55" s="100">
        <v>1887.905</v>
      </c>
      <c r="L55" s="100">
        <v>19963.035721791668</v>
      </c>
      <c r="M55" s="100">
        <v>531.47699700000157</v>
      </c>
    </row>
    <row r="56" spans="1:13" ht="18" customHeight="1" x14ac:dyDescent="0.2">
      <c r="A56" s="112">
        <v>45732.958333331298</v>
      </c>
      <c r="B56" s="100">
        <v>103.44329999999999</v>
      </c>
      <c r="C56" s="100">
        <v>1405.223</v>
      </c>
      <c r="D56" s="100">
        <v>1600.7149999999999</v>
      </c>
      <c r="E56" s="100">
        <v>544.58640000000003</v>
      </c>
      <c r="F56" s="100">
        <v>1499.567</v>
      </c>
      <c r="G56" s="100">
        <v>538.87350000000004</v>
      </c>
      <c r="H56" s="100">
        <v>1261.847</v>
      </c>
      <c r="I56" s="100">
        <v>3809.2379999999998</v>
      </c>
      <c r="J56" s="100">
        <v>6767.3590000000004</v>
      </c>
      <c r="K56" s="100">
        <v>1905.6410000000001</v>
      </c>
      <c r="L56" s="100">
        <v>19436.535728791667</v>
      </c>
      <c r="M56" s="100">
        <v>648.70237400000406</v>
      </c>
    </row>
    <row r="57" spans="1:13" ht="18" customHeight="1" x14ac:dyDescent="0.2">
      <c r="A57" s="112">
        <v>45739.958333331298</v>
      </c>
      <c r="B57" s="100">
        <v>94.774410000000003</v>
      </c>
      <c r="C57" s="100">
        <v>1350.7629999999999</v>
      </c>
      <c r="D57" s="100">
        <v>1522.0640000000001</v>
      </c>
      <c r="E57" s="100">
        <v>531.45640000000003</v>
      </c>
      <c r="F57" s="100">
        <v>1454.7449999999999</v>
      </c>
      <c r="G57" s="100">
        <v>476.76819999999998</v>
      </c>
      <c r="H57" s="100">
        <v>1262.4680000000001</v>
      </c>
      <c r="I57" s="100">
        <v>3725.6239999999998</v>
      </c>
      <c r="J57" s="100">
        <v>6590.393</v>
      </c>
      <c r="K57" s="100">
        <v>1872.086</v>
      </c>
      <c r="L57" s="100">
        <v>18881.185735791667</v>
      </c>
      <c r="M57" s="100">
        <v>610.83266499999809</v>
      </c>
    </row>
    <row r="58" spans="1:13" ht="18" customHeight="1" x14ac:dyDescent="0.2">
      <c r="A58" s="112">
        <v>45746.958333331298</v>
      </c>
      <c r="B58" s="100">
        <v>87.435069999999996</v>
      </c>
      <c r="C58" s="100">
        <v>1304.46</v>
      </c>
      <c r="D58" s="100">
        <v>1450.49</v>
      </c>
      <c r="E58" s="100">
        <v>543.86429999999996</v>
      </c>
      <c r="F58" s="100">
        <v>1390.951</v>
      </c>
      <c r="G58" s="100">
        <v>456.22980000000001</v>
      </c>
      <c r="H58" s="100">
        <v>1230.4269999999999</v>
      </c>
      <c r="I58" s="100">
        <v>3748.9929999999999</v>
      </c>
      <c r="J58" s="100">
        <v>6352.6980000000003</v>
      </c>
      <c r="K58" s="100">
        <v>1841.7560000000001</v>
      </c>
      <c r="L58" s="100">
        <v>18407.345742791666</v>
      </c>
      <c r="M58" s="100">
        <v>568.54867649999869</v>
      </c>
    </row>
    <row r="59" spans="1:13" ht="18" customHeight="1" x14ac:dyDescent="0.2">
      <c r="A59" s="112">
        <v>45753.958333331298</v>
      </c>
      <c r="B59" s="100">
        <v>78.855289999999997</v>
      </c>
      <c r="C59" s="100">
        <v>1251.69</v>
      </c>
      <c r="D59" s="100">
        <v>1364.01</v>
      </c>
      <c r="E59" s="100">
        <v>530.02700000000004</v>
      </c>
      <c r="F59" s="100">
        <v>1335.22</v>
      </c>
      <c r="G59" s="100">
        <v>466.37860000000001</v>
      </c>
      <c r="H59" s="100">
        <v>1159.059</v>
      </c>
      <c r="I59" s="100">
        <v>3804.1790000000001</v>
      </c>
      <c r="J59" s="100">
        <v>6294.3490000000002</v>
      </c>
      <c r="K59" s="100">
        <v>1855.5139999999999</v>
      </c>
      <c r="L59" s="100">
        <v>18139.325749791664</v>
      </c>
      <c r="M59" s="100">
        <v>566.68807099999685</v>
      </c>
    </row>
    <row r="60" spans="1:13" ht="18" customHeight="1" x14ac:dyDescent="0.2">
      <c r="A60" s="112">
        <v>45760.958333331298</v>
      </c>
      <c r="B60" s="100">
        <v>93.399240000000006</v>
      </c>
      <c r="C60" s="100">
        <v>1282.579</v>
      </c>
      <c r="D60" s="100">
        <v>1384.2159999999999</v>
      </c>
      <c r="E60" s="100">
        <v>519.57010000000002</v>
      </c>
      <c r="F60" s="100">
        <v>1338.837</v>
      </c>
      <c r="G60" s="100">
        <v>443.44929999999999</v>
      </c>
      <c r="H60" s="100">
        <v>1157.902</v>
      </c>
      <c r="I60" s="100">
        <v>3641.5839999999998</v>
      </c>
      <c r="J60" s="100">
        <v>6378.527</v>
      </c>
      <c r="K60" s="100">
        <v>1787.5509999999999</v>
      </c>
      <c r="L60" s="100">
        <v>18027.665756791666</v>
      </c>
      <c r="M60" s="100">
        <v>471.40703149999899</v>
      </c>
    </row>
    <row r="61" spans="1:13" ht="18" customHeight="1" x14ac:dyDescent="0.2">
      <c r="A61" s="112">
        <v>45767.958333331298</v>
      </c>
      <c r="B61" s="100">
        <v>92.874440000000007</v>
      </c>
      <c r="C61" s="100">
        <v>1287.3140000000001</v>
      </c>
      <c r="D61" s="100">
        <v>1378.546</v>
      </c>
      <c r="E61" s="100">
        <v>533.95730000000003</v>
      </c>
      <c r="F61" s="100">
        <v>1336.6469999999999</v>
      </c>
      <c r="G61" s="100">
        <v>439.92500000000001</v>
      </c>
      <c r="H61" s="100">
        <v>1140.0329999999999</v>
      </c>
      <c r="I61" s="100">
        <v>3639.317</v>
      </c>
      <c r="J61" s="100">
        <v>6386.0079999999998</v>
      </c>
      <c r="K61" s="100">
        <v>1749.6369999999999</v>
      </c>
      <c r="L61" s="100">
        <v>17984.305763791665</v>
      </c>
      <c r="M61" s="100">
        <v>496.41429899999639</v>
      </c>
    </row>
    <row r="62" spans="1:13" ht="18" customHeight="1" x14ac:dyDescent="0.2">
      <c r="A62" s="112">
        <v>45774.958333331298</v>
      </c>
      <c r="B62" s="100">
        <v>78.218959999999996</v>
      </c>
      <c r="C62" s="100">
        <v>1288.7760000000001</v>
      </c>
      <c r="D62" s="100">
        <v>1391.18</v>
      </c>
      <c r="E62" s="100">
        <v>497.71870000000001</v>
      </c>
      <c r="F62" s="100">
        <v>1331.963</v>
      </c>
      <c r="G62" s="100">
        <v>411.71570000000003</v>
      </c>
      <c r="H62" s="100">
        <v>1180.5930000000001</v>
      </c>
      <c r="I62" s="100">
        <v>3449.4589999999998</v>
      </c>
      <c r="J62" s="100">
        <v>6431.2340000000004</v>
      </c>
      <c r="K62" s="100">
        <v>1634.4269999999999</v>
      </c>
      <c r="L62" s="100">
        <v>17695.335770791669</v>
      </c>
      <c r="M62" s="100">
        <v>531.14706999999908</v>
      </c>
    </row>
    <row r="63" spans="1:13" ht="18" customHeight="1" x14ac:dyDescent="0.2">
      <c r="A63" s="112">
        <v>45781.958333331298</v>
      </c>
      <c r="B63" s="100">
        <v>66.682820000000007</v>
      </c>
      <c r="C63" s="100">
        <v>1201.1990000000001</v>
      </c>
      <c r="D63" s="100">
        <v>1293.508</v>
      </c>
      <c r="E63" s="100">
        <v>524.35770000000002</v>
      </c>
      <c r="F63" s="100">
        <v>1279.538</v>
      </c>
      <c r="G63" s="100">
        <v>404.85910000000001</v>
      </c>
      <c r="H63" s="100">
        <v>1123.9680000000001</v>
      </c>
      <c r="I63" s="100">
        <v>3694.7370000000001</v>
      </c>
      <c r="J63" s="100">
        <v>6299.8329999999996</v>
      </c>
      <c r="K63" s="100">
        <v>1785.088</v>
      </c>
      <c r="L63" s="100">
        <v>17673.815777791668</v>
      </c>
      <c r="M63" s="100">
        <v>721.28788299999724</v>
      </c>
    </row>
    <row r="64" spans="1:13" ht="18" customHeight="1" x14ac:dyDescent="0.2">
      <c r="A64" s="112">
        <v>45788.958333331298</v>
      </c>
      <c r="B64" s="100">
        <v>69.461169999999996</v>
      </c>
      <c r="C64" s="100">
        <v>1048.164</v>
      </c>
      <c r="D64" s="100">
        <v>1248.5509999999999</v>
      </c>
      <c r="E64" s="100">
        <v>524.86689999999999</v>
      </c>
      <c r="F64" s="100">
        <v>1061.9110000000001</v>
      </c>
      <c r="G64" s="100">
        <v>305.48320000000001</v>
      </c>
      <c r="H64" s="100">
        <v>1205.8820000000001</v>
      </c>
      <c r="I64" s="100">
        <v>3478.277</v>
      </c>
      <c r="J64" s="100">
        <v>6755.69</v>
      </c>
      <c r="K64" s="100">
        <v>1824.9390000000001</v>
      </c>
      <c r="L64" s="100">
        <v>17523.265784708336</v>
      </c>
      <c r="M64" s="100">
        <v>848.51043550000031</v>
      </c>
    </row>
    <row r="65" spans="1:13" ht="18" customHeight="1" x14ac:dyDescent="0.2">
      <c r="A65" s="112">
        <v>45795.958333331298</v>
      </c>
      <c r="B65" s="100">
        <v>86.711910000000003</v>
      </c>
      <c r="C65" s="100">
        <v>1132.7449999999999</v>
      </c>
      <c r="D65" s="100">
        <v>1331.288</v>
      </c>
      <c r="E65" s="100">
        <v>472.64429999999999</v>
      </c>
      <c r="F65" s="100">
        <v>1294.9380000000001</v>
      </c>
      <c r="G65" s="100">
        <v>373.7054</v>
      </c>
      <c r="H65" s="100">
        <v>1159.086</v>
      </c>
      <c r="I65" s="100">
        <v>3699.7489999999998</v>
      </c>
      <c r="J65" s="100">
        <v>6486.8530000000001</v>
      </c>
      <c r="K65" s="100">
        <v>1775.942</v>
      </c>
      <c r="L65" s="100">
        <v>17813.705791666667</v>
      </c>
      <c r="M65" s="100">
        <v>845.47339500000089</v>
      </c>
    </row>
    <row r="66" spans="1:13" ht="18" customHeight="1" x14ac:dyDescent="0.2">
      <c r="A66" s="112">
        <v>45802.958333331298</v>
      </c>
      <c r="B66" s="100">
        <v>69.756320000000002</v>
      </c>
      <c r="C66" s="100">
        <v>1022.069</v>
      </c>
      <c r="D66" s="100">
        <v>1256.6379999999999</v>
      </c>
      <c r="E66" s="100">
        <v>534.15599999999995</v>
      </c>
      <c r="F66" s="100">
        <v>978.59130000000005</v>
      </c>
      <c r="G66" s="100">
        <v>350.3279</v>
      </c>
      <c r="H66" s="100">
        <v>1183.5050000000001</v>
      </c>
      <c r="I66" s="100">
        <v>3631.578</v>
      </c>
      <c r="J66" s="100">
        <v>6846.018</v>
      </c>
      <c r="K66" s="100">
        <v>1943.491</v>
      </c>
      <c r="L66" s="100">
        <v>17816.175798666667</v>
      </c>
      <c r="M66" s="100">
        <v>1174.6271100000013</v>
      </c>
    </row>
    <row r="67" spans="1:13" ht="18" customHeight="1" x14ac:dyDescent="0.2">
      <c r="A67" s="112">
        <v>45809.958333331298</v>
      </c>
      <c r="B67" s="100">
        <v>81.821870000000004</v>
      </c>
      <c r="C67" s="100">
        <v>1107.5119999999999</v>
      </c>
      <c r="D67" s="100">
        <v>1343.4490000000001</v>
      </c>
      <c r="E67" s="100">
        <v>603.29639999999995</v>
      </c>
      <c r="F67" s="100">
        <v>992.21349999999995</v>
      </c>
      <c r="G67" s="100">
        <v>355.49299999999999</v>
      </c>
      <c r="H67" s="100">
        <v>1100.6379999999999</v>
      </c>
      <c r="I67" s="100">
        <v>3943.4540000000002</v>
      </c>
      <c r="J67" s="100">
        <v>7733.86</v>
      </c>
      <c r="K67" s="100">
        <v>2167.9920000000002</v>
      </c>
      <c r="L67" s="100">
        <v>19429.775805666668</v>
      </c>
      <c r="M67" s="100">
        <v>1330.3168399999995</v>
      </c>
    </row>
    <row r="68" spans="1:13" ht="18" customHeight="1" x14ac:dyDescent="0.2">
      <c r="A68" s="112">
        <v>45816.958333331298</v>
      </c>
      <c r="B68" s="100">
        <v>65.395349999999993</v>
      </c>
      <c r="C68" s="100">
        <v>1060.28</v>
      </c>
      <c r="D68" s="100">
        <v>1384.933</v>
      </c>
      <c r="E68" s="100">
        <v>623.14639999999997</v>
      </c>
      <c r="F68" s="100">
        <v>1168.268</v>
      </c>
      <c r="G68" s="100">
        <v>387.40309999999999</v>
      </c>
      <c r="H68" s="100">
        <v>1374.452</v>
      </c>
      <c r="I68" s="100">
        <v>4163.1729999999998</v>
      </c>
      <c r="J68" s="100">
        <v>7325.7219999999998</v>
      </c>
      <c r="K68" s="100">
        <v>2260.4690000000001</v>
      </c>
      <c r="L68" s="100">
        <v>19813.285812666669</v>
      </c>
      <c r="M68" s="100">
        <v>1291.8347300000023</v>
      </c>
    </row>
    <row r="69" spans="1:13" ht="18" customHeight="1" x14ac:dyDescent="0.2">
      <c r="A69" s="112">
        <v>45823.958333331298</v>
      </c>
      <c r="B69" s="100">
        <v>87.193389999999994</v>
      </c>
      <c r="C69" s="100">
        <v>1297.3140000000001</v>
      </c>
      <c r="D69" s="100">
        <v>1567.489</v>
      </c>
      <c r="E69" s="100">
        <v>654.44060000000002</v>
      </c>
      <c r="F69" s="100">
        <v>1187.0989999999999</v>
      </c>
      <c r="G69" s="100">
        <v>432.62079999999997</v>
      </c>
      <c r="H69" s="100">
        <v>1489.3230000000001</v>
      </c>
      <c r="I69" s="100">
        <v>4289.5200000000004</v>
      </c>
      <c r="J69" s="100">
        <v>8110.4380000000001</v>
      </c>
      <c r="K69" s="100">
        <v>2377.0839999999998</v>
      </c>
      <c r="L69" s="100">
        <v>21492.565819666666</v>
      </c>
      <c r="M69" s="100">
        <v>1054.9132854999989</v>
      </c>
    </row>
    <row r="70" spans="1:13" ht="18" customHeight="1" x14ac:dyDescent="0.2">
      <c r="A70" s="112">
        <v>45830.958333331298</v>
      </c>
      <c r="B70" s="100">
        <v>72.914249999999996</v>
      </c>
      <c r="C70" s="100">
        <v>1301.5429999999999</v>
      </c>
      <c r="D70" s="100">
        <v>1671.0429999999999</v>
      </c>
      <c r="E70" s="100">
        <v>687.77560000000005</v>
      </c>
      <c r="F70" s="100">
        <v>1147.854</v>
      </c>
      <c r="G70" s="100">
        <v>417.65449999999998</v>
      </c>
      <c r="H70" s="100">
        <v>1341.4159999999999</v>
      </c>
      <c r="I70" s="100">
        <v>4390.6189999999997</v>
      </c>
      <c r="J70" s="100">
        <v>8666.7119999999995</v>
      </c>
      <c r="K70" s="100">
        <v>2434.511</v>
      </c>
      <c r="L70" s="100">
        <v>22132.085826666669</v>
      </c>
      <c r="M70" s="100">
        <v>834.52117999999973</v>
      </c>
    </row>
    <row r="71" spans="1:13" ht="18" customHeight="1" x14ac:dyDescent="0.2">
      <c r="A71" s="112">
        <v>45837.958333331298</v>
      </c>
      <c r="B71" s="100">
        <v>82.238330000000005</v>
      </c>
      <c r="C71" s="100">
        <v>1295.6379999999999</v>
      </c>
      <c r="D71" s="100">
        <v>1648.865</v>
      </c>
      <c r="E71" s="100">
        <v>726.40570000000002</v>
      </c>
      <c r="F71" s="100">
        <v>1112.7370000000001</v>
      </c>
      <c r="G71" s="100">
        <v>380.0729</v>
      </c>
      <c r="H71" s="100">
        <v>1551.587</v>
      </c>
      <c r="I71" s="100">
        <v>4585.92</v>
      </c>
      <c r="J71" s="100">
        <v>8703.2459999999992</v>
      </c>
      <c r="K71" s="100">
        <v>2534.8969999999999</v>
      </c>
      <c r="L71" s="100">
        <v>22621.655833666668</v>
      </c>
      <c r="M71" s="100">
        <v>753.95861949999744</v>
      </c>
    </row>
    <row r="72" spans="1:13" ht="18" customHeight="1" x14ac:dyDescent="0.2">
      <c r="A72" s="112">
        <v>45844.958333331298</v>
      </c>
      <c r="B72" s="100">
        <v>54.283140000000003</v>
      </c>
      <c r="C72" s="100">
        <v>1448.905</v>
      </c>
      <c r="D72" s="100">
        <v>1703.836</v>
      </c>
      <c r="E72" s="100">
        <v>718.96550000000002</v>
      </c>
      <c r="F72" s="100">
        <v>951.44839999999999</v>
      </c>
      <c r="G72" s="100">
        <v>387.50630000000001</v>
      </c>
      <c r="H72" s="100">
        <v>1655.3879999999999</v>
      </c>
      <c r="I72" s="100">
        <v>4510.692</v>
      </c>
      <c r="J72" s="100">
        <v>8827.2039999999997</v>
      </c>
      <c r="K72" s="100">
        <v>2360.7069999999999</v>
      </c>
      <c r="L72" s="100">
        <v>22618.98584070833</v>
      </c>
      <c r="M72" s="100">
        <v>1015.7812715</v>
      </c>
    </row>
    <row r="73" spans="1:13" ht="18" customHeight="1" thickBot="1" x14ac:dyDescent="0.25">
      <c r="A73" s="112">
        <v>45851.958333331298</v>
      </c>
      <c r="B73" s="100">
        <v>63.614400000000003</v>
      </c>
      <c r="C73" s="100">
        <v>1377.6120000000001</v>
      </c>
      <c r="D73" s="100">
        <v>1680.39</v>
      </c>
      <c r="E73" s="101">
        <v>727.46389999999997</v>
      </c>
      <c r="F73" s="100">
        <v>931.99109999999996</v>
      </c>
      <c r="G73" s="100">
        <v>429.27080000000001</v>
      </c>
      <c r="H73" s="100">
        <v>1617.595</v>
      </c>
      <c r="I73" s="100">
        <v>4634.2089999999998</v>
      </c>
      <c r="J73" s="100">
        <v>8858.8220000000001</v>
      </c>
      <c r="K73" s="100">
        <v>2500.4389999999999</v>
      </c>
      <c r="L73" s="100">
        <v>22821.455847666668</v>
      </c>
      <c r="M73" s="100">
        <v>813.88594000000012</v>
      </c>
    </row>
    <row r="74" spans="1:13" ht="18" customHeight="1" x14ac:dyDescent="0.2">
      <c r="A74" s="112">
        <v>45858.958333331298</v>
      </c>
      <c r="B74" s="100">
        <v>72.572649999999996</v>
      </c>
      <c r="C74" s="100">
        <v>1417.184</v>
      </c>
      <c r="D74" s="100">
        <v>1744.723</v>
      </c>
      <c r="E74" s="102">
        <v>742.09849999999994</v>
      </c>
      <c r="F74" s="100">
        <v>925.15089999999998</v>
      </c>
      <c r="G74" s="100">
        <v>419.94349999999997</v>
      </c>
      <c r="H74" s="100">
        <v>1595.5920000000001</v>
      </c>
      <c r="I74" s="100">
        <v>4782.6310000000003</v>
      </c>
      <c r="J74" s="100">
        <v>8522.8259999999991</v>
      </c>
      <c r="K74" s="100">
        <v>2649.3150000000001</v>
      </c>
      <c r="L74" s="100">
        <v>22872.085854666668</v>
      </c>
      <c r="M74" s="100">
        <v>838.29962250000244</v>
      </c>
    </row>
    <row r="75" spans="1:13" ht="18" customHeight="1" x14ac:dyDescent="0.2">
      <c r="A75" s="112">
        <v>45865.958333331298</v>
      </c>
      <c r="B75" s="100">
        <v>73.619680000000002</v>
      </c>
      <c r="C75" s="100">
        <v>1350.404</v>
      </c>
      <c r="D75" s="100">
        <v>1676.1020000000001</v>
      </c>
      <c r="E75" s="100">
        <v>731.64930000000004</v>
      </c>
      <c r="F75" s="100">
        <v>1016.633</v>
      </c>
      <c r="G75" s="100">
        <v>402.214</v>
      </c>
      <c r="H75" s="100">
        <v>1611.0530000000001</v>
      </c>
      <c r="I75" s="100">
        <v>4800.2129999999997</v>
      </c>
      <c r="J75" s="100">
        <v>8484.0830000000005</v>
      </c>
      <c r="K75" s="100">
        <v>2679.28</v>
      </c>
      <c r="L75" s="100">
        <v>22825.295861666666</v>
      </c>
      <c r="M75" s="100">
        <v>1035.1434300000001</v>
      </c>
    </row>
    <row r="76" spans="1:13" ht="18" customHeight="1" x14ac:dyDescent="0.2">
      <c r="A76" s="112">
        <v>45872.958333331298</v>
      </c>
      <c r="B76" s="100">
        <v>79.077579999999998</v>
      </c>
      <c r="C76" s="100">
        <v>1396.971</v>
      </c>
      <c r="D76" s="100">
        <v>1665.6579999999999</v>
      </c>
      <c r="E76" s="100">
        <v>747.51869999999997</v>
      </c>
      <c r="F76" s="100">
        <v>886.24839999999995</v>
      </c>
      <c r="G76" s="100">
        <v>410.47730000000001</v>
      </c>
      <c r="H76" s="100">
        <v>1495.2360000000001</v>
      </c>
      <c r="I76" s="100">
        <v>4660.7280000000001</v>
      </c>
      <c r="J76" s="100">
        <v>8763.4580000000005</v>
      </c>
      <c r="K76" s="100">
        <v>2628.8589999999999</v>
      </c>
      <c r="L76" s="100">
        <v>22734.275868666668</v>
      </c>
      <c r="M76" s="100">
        <v>840.77625999999873</v>
      </c>
    </row>
    <row r="77" spans="1:13" ht="18" customHeight="1" x14ac:dyDescent="0.2">
      <c r="A77" s="112">
        <v>45879.958333331298</v>
      </c>
      <c r="B77" s="100">
        <v>79.123750000000001</v>
      </c>
      <c r="C77" s="100">
        <v>1355.09</v>
      </c>
      <c r="D77" s="100">
        <v>1643.633</v>
      </c>
      <c r="E77" s="100">
        <v>729.30870000000004</v>
      </c>
      <c r="F77" s="100">
        <v>1159.204</v>
      </c>
      <c r="G77" s="100">
        <v>437.99450000000002</v>
      </c>
      <c r="H77" s="100">
        <v>1547.1379999999999</v>
      </c>
      <c r="I77" s="100">
        <v>4641.6610000000001</v>
      </c>
      <c r="J77" s="100">
        <v>8598.4480000000003</v>
      </c>
      <c r="K77" s="100">
        <v>2503.404</v>
      </c>
      <c r="L77" s="100">
        <v>22695.045875666667</v>
      </c>
      <c r="M77" s="100">
        <v>958.49008999999933</v>
      </c>
    </row>
    <row r="78" spans="1:13" ht="18" customHeight="1" x14ac:dyDescent="0.2">
      <c r="A78" s="112">
        <v>45886.958333331298</v>
      </c>
      <c r="B78" s="100">
        <v>82.277649999999994</v>
      </c>
      <c r="C78" s="100">
        <v>1397.857</v>
      </c>
      <c r="D78" s="100">
        <v>1741.7149999999999</v>
      </c>
      <c r="E78" s="100">
        <v>721.30880000000002</v>
      </c>
      <c r="F78" s="100">
        <v>1129.472</v>
      </c>
      <c r="G78" s="100">
        <v>410.3021</v>
      </c>
      <c r="H78" s="100">
        <v>1543.4280000000001</v>
      </c>
      <c r="I78" s="100">
        <v>4475.1620000000003</v>
      </c>
      <c r="J78" s="100">
        <v>8692.7759999999998</v>
      </c>
      <c r="K78" s="100">
        <v>2479.3319999999999</v>
      </c>
      <c r="L78" s="100">
        <v>22673.675882666666</v>
      </c>
      <c r="M78" s="100">
        <v>984.72998000000007</v>
      </c>
    </row>
    <row r="79" spans="1:13" ht="18" customHeight="1" x14ac:dyDescent="0.2">
      <c r="A79" s="112">
        <v>45893.958333331298</v>
      </c>
      <c r="B79" s="100">
        <v>79.190119999999993</v>
      </c>
      <c r="C79" s="100">
        <v>1366.106</v>
      </c>
      <c r="D79" s="100">
        <v>1694.4739999999999</v>
      </c>
      <c r="E79" s="100">
        <v>735.97550000000001</v>
      </c>
      <c r="F79" s="100">
        <v>1158.7159999999999</v>
      </c>
      <c r="G79" s="100">
        <v>427.65800000000002</v>
      </c>
      <c r="H79" s="100">
        <v>1479.327</v>
      </c>
      <c r="I79" s="100">
        <v>4656.7479999999996</v>
      </c>
      <c r="J79" s="100">
        <v>8529.16</v>
      </c>
      <c r="K79" s="100">
        <v>2509.875</v>
      </c>
      <c r="L79" s="100">
        <v>22637.275889666667</v>
      </c>
      <c r="M79" s="100">
        <v>1361.9286350000002</v>
      </c>
    </row>
    <row r="80" spans="1:13" ht="18" customHeight="1" x14ac:dyDescent="0.2">
      <c r="A80" s="112">
        <v>45900.958333331298</v>
      </c>
      <c r="B80" s="100">
        <v>90.967960000000005</v>
      </c>
      <c r="C80" s="100">
        <v>1399</v>
      </c>
      <c r="D80" s="100">
        <v>1672.712</v>
      </c>
      <c r="E80" s="100">
        <v>717.13890000000004</v>
      </c>
      <c r="F80" s="100">
        <v>1235.4290000000001</v>
      </c>
      <c r="G80" s="100">
        <v>430.38010000000003</v>
      </c>
      <c r="H80" s="100">
        <v>1632.7460000000001</v>
      </c>
      <c r="I80" s="100">
        <v>4507.7839999999997</v>
      </c>
      <c r="J80" s="100">
        <v>8580.0609999999997</v>
      </c>
      <c r="K80" s="100">
        <v>2455.4209999999998</v>
      </c>
      <c r="L80" s="100">
        <v>22721.685896666666</v>
      </c>
      <c r="M80" s="100">
        <v>1412.7969699999994</v>
      </c>
    </row>
    <row r="81" spans="1:13" ht="18" customHeight="1" x14ac:dyDescent="0.2">
      <c r="A81" s="112">
        <v>45907.958333331298</v>
      </c>
      <c r="B81" s="100">
        <v>86.706410000000005</v>
      </c>
      <c r="C81" s="100">
        <v>1328.741</v>
      </c>
      <c r="D81" s="100">
        <v>1540.752</v>
      </c>
      <c r="E81" s="100">
        <v>701.63980000000004</v>
      </c>
      <c r="F81" s="100">
        <v>1112.8399999999999</v>
      </c>
      <c r="G81" s="100">
        <v>376.59620000000001</v>
      </c>
      <c r="H81" s="100">
        <v>1480.5709999999999</v>
      </c>
      <c r="I81" s="100">
        <v>4463.6390000000001</v>
      </c>
      <c r="J81" s="100">
        <v>8457.4130000000005</v>
      </c>
      <c r="K81" s="100">
        <v>2463.2669999999998</v>
      </c>
      <c r="L81" s="100">
        <v>22012.215903666664</v>
      </c>
      <c r="M81" s="100">
        <v>1369.9914095000022</v>
      </c>
    </row>
    <row r="82" spans="1:13" ht="18" customHeight="1" x14ac:dyDescent="0.2">
      <c r="A82" s="112">
        <v>45914.958333331298</v>
      </c>
      <c r="B82" s="100">
        <v>87.664389999999997</v>
      </c>
      <c r="C82" s="100">
        <v>1327.0719999999999</v>
      </c>
      <c r="D82" s="100">
        <v>1552.8489999999999</v>
      </c>
      <c r="E82" s="100">
        <v>706.95119999999997</v>
      </c>
      <c r="F82" s="100">
        <v>1200.53</v>
      </c>
      <c r="G82" s="100">
        <v>404.6814</v>
      </c>
      <c r="H82" s="100">
        <v>1500.222</v>
      </c>
      <c r="I82" s="100">
        <v>4627.4750000000004</v>
      </c>
      <c r="J82" s="100">
        <v>8098.2690000000002</v>
      </c>
      <c r="K82" s="100">
        <v>2560.134</v>
      </c>
      <c r="L82" s="100">
        <v>22065.895910666666</v>
      </c>
      <c r="M82" s="100">
        <v>680.026170000001</v>
      </c>
    </row>
    <row r="83" spans="1:13" ht="18" customHeight="1" x14ac:dyDescent="0.2">
      <c r="A83" s="112">
        <v>45921.958333331298</v>
      </c>
      <c r="B83" s="100">
        <v>89.192830000000001</v>
      </c>
      <c r="C83" s="100">
        <v>1338.825</v>
      </c>
      <c r="D83" s="100">
        <v>1579.973</v>
      </c>
      <c r="E83" s="100">
        <v>640.76400000000001</v>
      </c>
      <c r="F83" s="100">
        <v>1207.096</v>
      </c>
      <c r="G83" s="100">
        <v>383.73540000000003</v>
      </c>
      <c r="H83" s="100">
        <v>1291.008</v>
      </c>
      <c r="I83" s="100">
        <v>4141.2809999999999</v>
      </c>
      <c r="J83" s="100">
        <v>7780.9750000000004</v>
      </c>
      <c r="K83" s="100">
        <v>2291.348</v>
      </c>
      <c r="L83" s="100">
        <v>20744.245917666667</v>
      </c>
      <c r="M83" s="100">
        <v>780.60262999999759</v>
      </c>
    </row>
    <row r="84" spans="1:13" ht="18" customHeight="1" x14ac:dyDescent="0.2">
      <c r="A84" s="112">
        <v>45928.958333331298</v>
      </c>
      <c r="B84" s="100">
        <v>78.583240000000004</v>
      </c>
      <c r="C84" s="100">
        <v>1217.7180000000001</v>
      </c>
      <c r="D84" s="100">
        <v>1402.7070000000001</v>
      </c>
      <c r="E84" s="100">
        <v>592.35019999999997</v>
      </c>
      <c r="F84" s="100">
        <v>1129.1859999999999</v>
      </c>
      <c r="G84" s="100">
        <v>372.47660000000002</v>
      </c>
      <c r="H84" s="100">
        <v>1133.797</v>
      </c>
      <c r="I84" s="100">
        <v>3973.0619999999999</v>
      </c>
      <c r="J84" s="100">
        <v>7065.3190000000004</v>
      </c>
      <c r="K84" s="100">
        <v>2182.2710000000002</v>
      </c>
      <c r="L84" s="100">
        <v>19147.515924666666</v>
      </c>
      <c r="M84" s="100">
        <v>419.50834000000032</v>
      </c>
    </row>
    <row r="85" spans="1:13" s="401" customFormat="1" ht="18" customHeight="1" x14ac:dyDescent="0.2">
      <c r="A85" s="398">
        <v>45935.958333331298</v>
      </c>
      <c r="B85" s="399">
        <v>64.441980000000001</v>
      </c>
      <c r="C85" s="399">
        <v>1212.826</v>
      </c>
      <c r="D85" s="399">
        <v>1314.528</v>
      </c>
      <c r="E85" s="399">
        <v>587.53549999999996</v>
      </c>
      <c r="F85" s="399">
        <v>1219.598</v>
      </c>
      <c r="G85" s="399">
        <v>375.71030000000002</v>
      </c>
      <c r="H85" s="399">
        <v>1125.3440000000001</v>
      </c>
      <c r="I85" s="399">
        <v>3864.587</v>
      </c>
      <c r="J85" s="399">
        <v>6422.8609999999999</v>
      </c>
      <c r="K85" s="399">
        <v>2025.546</v>
      </c>
      <c r="L85" s="399">
        <v>18213.025931749999</v>
      </c>
      <c r="M85" s="399">
        <v>553.84569999999803</v>
      </c>
    </row>
    <row r="86" spans="1:13" ht="12.75" x14ac:dyDescent="0.2">
      <c r="A86" s="35"/>
      <c r="B86" s="31"/>
      <c r="C86" s="31"/>
      <c r="D86" s="31"/>
      <c r="E86" s="31"/>
      <c r="F86" s="31"/>
      <c r="G86" s="31"/>
      <c r="H86" s="31"/>
      <c r="I86" s="31"/>
      <c r="J86" s="31"/>
      <c r="K86" s="31"/>
      <c r="L86" s="31"/>
      <c r="M86" s="31"/>
    </row>
    <row r="87" spans="1:13" ht="12.75" x14ac:dyDescent="0.2">
      <c r="A87" s="24" t="s">
        <v>3</v>
      </c>
      <c r="F87" s="94"/>
      <c r="G87" s="94"/>
      <c r="I87" s="94"/>
      <c r="K87" s="94"/>
    </row>
    <row r="88" spans="1:13" x14ac:dyDescent="0.2">
      <c r="F88" s="94"/>
      <c r="G88" s="94"/>
      <c r="I88" s="94"/>
      <c r="K88" s="94"/>
    </row>
    <row r="89" spans="1:13" x14ac:dyDescent="0.2">
      <c r="F89" s="94"/>
      <c r="G89" s="94"/>
      <c r="I89" s="94"/>
      <c r="K89" s="94"/>
    </row>
    <row r="90" spans="1:13" x14ac:dyDescent="0.2">
      <c r="F90" s="94"/>
      <c r="G90" s="94"/>
      <c r="I90" s="94"/>
      <c r="K90" s="94"/>
    </row>
    <row r="91" spans="1:13" x14ac:dyDescent="0.2">
      <c r="F91" s="94"/>
      <c r="G91" s="94"/>
      <c r="I91" s="94"/>
      <c r="K91" s="94"/>
    </row>
    <row r="92" spans="1:13" x14ac:dyDescent="0.2">
      <c r="F92" s="94"/>
      <c r="G92" s="94"/>
      <c r="I92" s="94"/>
      <c r="K92" s="94"/>
    </row>
    <row r="93" spans="1:13" x14ac:dyDescent="0.2">
      <c r="F93" s="94"/>
      <c r="G93" s="94"/>
      <c r="I93" s="94"/>
      <c r="K93" s="94"/>
    </row>
    <row r="94" spans="1:13" x14ac:dyDescent="0.2">
      <c r="F94" s="94"/>
      <c r="G94" s="94"/>
      <c r="I94" s="94"/>
      <c r="K94" s="94"/>
    </row>
    <row r="95" spans="1:13" x14ac:dyDescent="0.2">
      <c r="F95" s="94"/>
      <c r="G95" s="94"/>
      <c r="I95" s="94"/>
      <c r="K95" s="94"/>
    </row>
    <row r="96" spans="1:13" x14ac:dyDescent="0.2">
      <c r="F96" s="94"/>
      <c r="G96" s="94"/>
      <c r="I96" s="94"/>
      <c r="K96" s="94"/>
    </row>
    <row r="97" spans="6:11" x14ac:dyDescent="0.2">
      <c r="F97" s="94"/>
      <c r="G97" s="94"/>
      <c r="I97" s="94"/>
      <c r="K97" s="94"/>
    </row>
    <row r="98" spans="6:11" x14ac:dyDescent="0.2">
      <c r="F98" s="94"/>
      <c r="G98" s="94"/>
      <c r="I98" s="94"/>
      <c r="K98" s="94"/>
    </row>
    <row r="99" spans="6:11" x14ac:dyDescent="0.2">
      <c r="F99" s="94"/>
      <c r="G99" s="94"/>
      <c r="I99" s="94"/>
      <c r="K99" s="94"/>
    </row>
    <row r="100" spans="6:11" x14ac:dyDescent="0.2">
      <c r="G100" s="94"/>
      <c r="I100" s="94"/>
      <c r="K100" s="94"/>
    </row>
    <row r="101" spans="6:11" x14ac:dyDescent="0.2">
      <c r="G101" s="94"/>
      <c r="I101" s="94"/>
      <c r="K101" s="94"/>
    </row>
    <row r="102" spans="6:11" x14ac:dyDescent="0.2">
      <c r="G102" s="94"/>
      <c r="I102" s="94"/>
      <c r="K102" s="94"/>
    </row>
    <row r="103" spans="6:11" x14ac:dyDescent="0.2">
      <c r="G103" s="94"/>
      <c r="I103" s="94"/>
      <c r="K103" s="94"/>
    </row>
    <row r="104" spans="6:11" x14ac:dyDescent="0.2">
      <c r="G104" s="94"/>
      <c r="I104" s="94"/>
      <c r="K104" s="94"/>
    </row>
    <row r="105" spans="6:11" x14ac:dyDescent="0.2">
      <c r="G105" s="94"/>
      <c r="I105" s="94"/>
      <c r="K105" s="94"/>
    </row>
    <row r="106" spans="6:11" x14ac:dyDescent="0.2">
      <c r="G106" s="94"/>
      <c r="I106" s="94"/>
      <c r="K106" s="94"/>
    </row>
    <row r="107" spans="6:11" x14ac:dyDescent="0.2">
      <c r="G107" s="94"/>
      <c r="I107" s="94"/>
      <c r="K107" s="94"/>
    </row>
    <row r="108" spans="6:11" x14ac:dyDescent="0.2">
      <c r="G108" s="94"/>
      <c r="I108" s="94"/>
      <c r="K108" s="94"/>
    </row>
    <row r="109" spans="6:11" x14ac:dyDescent="0.2">
      <c r="G109" s="94"/>
      <c r="I109" s="94"/>
      <c r="K109" s="94"/>
    </row>
    <row r="110" spans="6:11" x14ac:dyDescent="0.2">
      <c r="G110" s="94"/>
      <c r="I110" s="94"/>
      <c r="K110" s="94"/>
    </row>
    <row r="111" spans="6:11" x14ac:dyDescent="0.2">
      <c r="G111" s="94"/>
      <c r="I111" s="94"/>
      <c r="K111" s="94"/>
    </row>
    <row r="112" spans="6:11" x14ac:dyDescent="0.2">
      <c r="G112" s="94"/>
      <c r="I112" s="94"/>
      <c r="K112" s="94"/>
    </row>
    <row r="113" spans="7:11" x14ac:dyDescent="0.2">
      <c r="G113" s="94"/>
      <c r="I113" s="94"/>
      <c r="K113" s="94"/>
    </row>
    <row r="114" spans="7:11" x14ac:dyDescent="0.2">
      <c r="G114" s="94"/>
      <c r="I114" s="94"/>
      <c r="K114" s="94"/>
    </row>
    <row r="115" spans="7:11" x14ac:dyDescent="0.2">
      <c r="G115" s="94"/>
      <c r="I115" s="94"/>
      <c r="K115" s="94"/>
    </row>
    <row r="116" spans="7:11" x14ac:dyDescent="0.2">
      <c r="G116" s="94"/>
      <c r="I116" s="94"/>
      <c r="K116" s="94"/>
    </row>
    <row r="117" spans="7:11" x14ac:dyDescent="0.2">
      <c r="G117" s="94"/>
      <c r="I117" s="94"/>
      <c r="K117" s="94"/>
    </row>
    <row r="118" spans="7:11" x14ac:dyDescent="0.2">
      <c r="G118" s="94"/>
      <c r="I118" s="94"/>
      <c r="K118" s="94"/>
    </row>
    <row r="119" spans="7:11" x14ac:dyDescent="0.2">
      <c r="G119" s="94"/>
      <c r="I119" s="94"/>
      <c r="K119" s="94"/>
    </row>
    <row r="120" spans="7:11" x14ac:dyDescent="0.2">
      <c r="G120" s="94"/>
      <c r="I120" s="94"/>
      <c r="K120" s="94"/>
    </row>
    <row r="121" spans="7:11" x14ac:dyDescent="0.2">
      <c r="G121" s="94"/>
      <c r="I121" s="94"/>
      <c r="K121" s="94"/>
    </row>
    <row r="122" spans="7:11" x14ac:dyDescent="0.2">
      <c r="G122" s="94"/>
      <c r="I122" s="94"/>
      <c r="K122" s="94"/>
    </row>
    <row r="123" spans="7:11" x14ac:dyDescent="0.2">
      <c r="G123" s="94"/>
      <c r="I123" s="94"/>
      <c r="K123" s="94"/>
    </row>
    <row r="124" spans="7:11" x14ac:dyDescent="0.2">
      <c r="G124" s="94"/>
      <c r="K124" s="94"/>
    </row>
    <row r="125" spans="7:11" x14ac:dyDescent="0.2">
      <c r="G125" s="94"/>
      <c r="K125" s="94"/>
    </row>
    <row r="126" spans="7:11" x14ac:dyDescent="0.2">
      <c r="G126" s="94"/>
      <c r="K126" s="94"/>
    </row>
    <row r="127" spans="7:11" x14ac:dyDescent="0.2">
      <c r="G127" s="94"/>
      <c r="K127" s="94"/>
    </row>
    <row r="128" spans="7:11" x14ac:dyDescent="0.2">
      <c r="G128" s="94"/>
      <c r="K128" s="94"/>
    </row>
    <row r="129" spans="7:11" x14ac:dyDescent="0.2">
      <c r="G129" s="94"/>
      <c r="K129" s="94"/>
    </row>
    <row r="130" spans="7:11" x14ac:dyDescent="0.2">
      <c r="G130" s="94"/>
      <c r="K130" s="94"/>
    </row>
    <row r="131" spans="7:11" x14ac:dyDescent="0.2">
      <c r="G131" s="94"/>
      <c r="K131" s="94"/>
    </row>
    <row r="132" spans="7:11" x14ac:dyDescent="0.2">
      <c r="G132" s="94"/>
      <c r="K132" s="94"/>
    </row>
    <row r="133" spans="7:11" x14ac:dyDescent="0.2">
      <c r="G133" s="94"/>
      <c r="K133" s="94"/>
    </row>
    <row r="134" spans="7:11" x14ac:dyDescent="0.2">
      <c r="G134" s="94"/>
      <c r="K134" s="94"/>
    </row>
    <row r="135" spans="7:11" x14ac:dyDescent="0.2">
      <c r="G135" s="94"/>
      <c r="K135" s="94"/>
    </row>
    <row r="136" spans="7:11" x14ac:dyDescent="0.2">
      <c r="G136" s="94"/>
      <c r="K136" s="94"/>
    </row>
    <row r="137" spans="7:11" x14ac:dyDescent="0.2">
      <c r="G137" s="94"/>
      <c r="K137" s="94"/>
    </row>
    <row r="138" spans="7:11" x14ac:dyDescent="0.2">
      <c r="G138" s="94"/>
      <c r="K138" s="94"/>
    </row>
    <row r="139" spans="7:11" x14ac:dyDescent="0.2">
      <c r="G139" s="94"/>
      <c r="K139" s="94"/>
    </row>
    <row r="140" spans="7:11" x14ac:dyDescent="0.2">
      <c r="G140" s="94"/>
      <c r="K140" s="94"/>
    </row>
    <row r="141" spans="7:11" x14ac:dyDescent="0.2">
      <c r="G141" s="94"/>
      <c r="K141" s="94"/>
    </row>
    <row r="142" spans="7:11" x14ac:dyDescent="0.2">
      <c r="G142" s="94"/>
      <c r="K142" s="94"/>
    </row>
    <row r="143" spans="7:11" x14ac:dyDescent="0.2">
      <c r="G143" s="94"/>
      <c r="K143" s="94"/>
    </row>
    <row r="144" spans="7:11" x14ac:dyDescent="0.2">
      <c r="G144" s="94"/>
      <c r="K144" s="94"/>
    </row>
    <row r="145" spans="7:11" x14ac:dyDescent="0.2">
      <c r="G145" s="94"/>
      <c r="K145" s="94"/>
    </row>
    <row r="146" spans="7:11" x14ac:dyDescent="0.2">
      <c r="G146" s="94"/>
      <c r="K146" s="94"/>
    </row>
    <row r="147" spans="7:11" x14ac:dyDescent="0.2">
      <c r="G147" s="94"/>
      <c r="K147" s="94"/>
    </row>
    <row r="148" spans="7:11" x14ac:dyDescent="0.2">
      <c r="G148" s="94"/>
      <c r="K148" s="94"/>
    </row>
    <row r="149" spans="7:11" x14ac:dyDescent="0.2">
      <c r="G149" s="94"/>
      <c r="K149" s="94"/>
    </row>
    <row r="150" spans="7:11" x14ac:dyDescent="0.2">
      <c r="G150" s="94"/>
      <c r="K150" s="94"/>
    </row>
    <row r="151" spans="7:11" x14ac:dyDescent="0.2">
      <c r="G151" s="94"/>
      <c r="K151" s="94"/>
    </row>
    <row r="152" spans="7:11" x14ac:dyDescent="0.2">
      <c r="G152" s="94"/>
      <c r="K152" s="94"/>
    </row>
    <row r="153" spans="7:11" x14ac:dyDescent="0.2">
      <c r="G153" s="94"/>
      <c r="K153" s="94"/>
    </row>
    <row r="154" spans="7:11" x14ac:dyDescent="0.2">
      <c r="G154" s="94"/>
      <c r="K154" s="94"/>
    </row>
    <row r="155" spans="7:11" x14ac:dyDescent="0.2">
      <c r="G155" s="94"/>
      <c r="K155" s="94"/>
    </row>
    <row r="156" spans="7:11" x14ac:dyDescent="0.2">
      <c r="G156" s="94"/>
      <c r="K156" s="94"/>
    </row>
    <row r="157" spans="7:11" x14ac:dyDescent="0.2">
      <c r="G157" s="94"/>
      <c r="K157" s="94"/>
    </row>
    <row r="158" spans="7:11" x14ac:dyDescent="0.2">
      <c r="G158" s="94"/>
      <c r="K158" s="94"/>
    </row>
    <row r="159" spans="7:11" x14ac:dyDescent="0.2">
      <c r="G159" s="94"/>
      <c r="K159" s="94"/>
    </row>
    <row r="160" spans="7:11" x14ac:dyDescent="0.2">
      <c r="G160" s="94"/>
      <c r="K160" s="94"/>
    </row>
    <row r="161" spans="7:11" x14ac:dyDescent="0.2">
      <c r="G161" s="94"/>
      <c r="K161" s="94"/>
    </row>
    <row r="162" spans="7:11" x14ac:dyDescent="0.2">
      <c r="G162" s="94"/>
      <c r="K162" s="94"/>
    </row>
    <row r="163" spans="7:11" x14ac:dyDescent="0.2">
      <c r="K163" s="94"/>
    </row>
  </sheetData>
  <hyperlinks>
    <hyperlink ref="A1" location="Menu!B1" display="Back to main menu"/>
    <hyperlink ref="A87" location="Menu!B1" display="Back to main menu"/>
  </hyperlinks>
  <pageMargins left="0.7" right="0.7" top="0.75" bottom="0.75" header="0.3" footer="0.3"/>
  <pageSetup scale="67" fitToHeight="0" orientation="portrait" r:id="rId1"/>
  <rowBreaks count="1" manualBreakCount="1">
    <brk id="85"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H36"/>
  <sheetViews>
    <sheetView view="pageBreakPreview" zoomScale="85" zoomScaleNormal="80" zoomScaleSheetLayoutView="85" workbookViewId="0">
      <pane xSplit="1" ySplit="5" topLeftCell="B18" activePane="bottomRight" state="frozen"/>
      <selection activeCell="E60" sqref="E60"/>
      <selection pane="topRight" activeCell="E60" sqref="E60"/>
      <selection pane="bottomLeft" activeCell="E60" sqref="E60"/>
      <selection pane="bottomRight" activeCell="E60" sqref="E60"/>
    </sheetView>
  </sheetViews>
  <sheetFormatPr defaultColWidth="9.28515625" defaultRowHeight="12.75" x14ac:dyDescent="0.2"/>
  <cols>
    <col min="1" max="1" width="18.5703125" style="22" customWidth="1"/>
    <col min="2" max="2" width="19.7109375" style="22" bestFit="1" customWidth="1"/>
    <col min="3" max="3" width="85" style="22" customWidth="1"/>
    <col min="4" max="4" width="84.28515625" style="22" bestFit="1" customWidth="1"/>
    <col min="5" max="5" width="12.5703125" style="22" bestFit="1" customWidth="1"/>
    <col min="6" max="6" width="16.28515625" style="22" bestFit="1" customWidth="1"/>
    <col min="7" max="7" width="41.5703125" style="22" bestFit="1" customWidth="1"/>
    <col min="8" max="8" width="19.42578125" style="22" bestFit="1" customWidth="1"/>
    <col min="9" max="9" width="11.42578125" style="22" bestFit="1" customWidth="1"/>
    <col min="10" max="16384" width="9.28515625" style="22"/>
  </cols>
  <sheetData>
    <row r="1" spans="1:8" x14ac:dyDescent="0.2">
      <c r="A1" s="18" t="s">
        <v>3</v>
      </c>
      <c r="B1" s="32"/>
    </row>
    <row r="2" spans="1:8" x14ac:dyDescent="0.2">
      <c r="A2" s="33"/>
      <c r="B2" s="33"/>
    </row>
    <row r="3" spans="1:8" x14ac:dyDescent="0.2">
      <c r="A3" s="17" t="s">
        <v>45</v>
      </c>
      <c r="B3" s="17"/>
      <c r="H3" s="34"/>
    </row>
    <row r="5" spans="1:8" s="303" customFormat="1" ht="13.5" thickBot="1" x14ac:dyDescent="0.25">
      <c r="A5" s="120" t="s">
        <v>235</v>
      </c>
      <c r="B5" s="120" t="s">
        <v>236</v>
      </c>
      <c r="C5" s="120" t="s">
        <v>237</v>
      </c>
      <c r="D5" s="120" t="s">
        <v>238</v>
      </c>
      <c r="E5" s="120" t="s">
        <v>239</v>
      </c>
      <c r="F5" s="120" t="s">
        <v>240</v>
      </c>
      <c r="G5" s="120" t="s">
        <v>144</v>
      </c>
      <c r="H5" s="120" t="s">
        <v>145</v>
      </c>
    </row>
    <row r="6" spans="1:8" ht="42" x14ac:dyDescent="0.2">
      <c r="A6" s="298">
        <v>45345.5</v>
      </c>
      <c r="B6" s="298">
        <v>45389.666666666664</v>
      </c>
      <c r="C6" s="299" t="s">
        <v>415</v>
      </c>
      <c r="D6" s="299" t="s">
        <v>416</v>
      </c>
      <c r="E6" s="299" t="s">
        <v>925</v>
      </c>
      <c r="F6" s="299" t="s">
        <v>926</v>
      </c>
      <c r="G6" s="299"/>
      <c r="H6" s="299"/>
    </row>
    <row r="7" spans="1:8" ht="42" x14ac:dyDescent="0.2">
      <c r="A7" s="298">
        <v>45345.5</v>
      </c>
      <c r="B7" s="298">
        <v>45389.666666666664</v>
      </c>
      <c r="C7" s="299" t="s">
        <v>415</v>
      </c>
      <c r="D7" s="299" t="s">
        <v>416</v>
      </c>
      <c r="E7" s="299" t="s">
        <v>925</v>
      </c>
      <c r="F7" s="299" t="s">
        <v>926</v>
      </c>
      <c r="G7" s="299"/>
      <c r="H7" s="299"/>
    </row>
    <row r="8" spans="1:8" ht="21" x14ac:dyDescent="0.2">
      <c r="A8" s="298">
        <v>45392.291666666664</v>
      </c>
      <c r="B8" s="298">
        <v>45408.708333333336</v>
      </c>
      <c r="C8" s="299" t="s">
        <v>433</v>
      </c>
      <c r="D8" s="299" t="s">
        <v>434</v>
      </c>
      <c r="E8" s="299" t="s">
        <v>927</v>
      </c>
      <c r="F8" s="299" t="s">
        <v>590</v>
      </c>
      <c r="G8" s="299"/>
      <c r="H8" s="299"/>
    </row>
    <row r="9" spans="1:8" ht="21" x14ac:dyDescent="0.2">
      <c r="A9" s="298">
        <v>45452.333333333336</v>
      </c>
      <c r="B9" s="298">
        <v>45459.708333333336</v>
      </c>
      <c r="C9" s="299" t="s">
        <v>510</v>
      </c>
      <c r="D9" s="299" t="s">
        <v>511</v>
      </c>
      <c r="E9" s="299" t="s">
        <v>928</v>
      </c>
      <c r="F9" s="299" t="s">
        <v>241</v>
      </c>
      <c r="G9" s="299"/>
      <c r="H9" s="299"/>
    </row>
    <row r="10" spans="1:8" ht="42" x14ac:dyDescent="0.2">
      <c r="A10" s="298">
        <v>45461.291666666664</v>
      </c>
      <c r="B10" s="298">
        <v>45477.291666666664</v>
      </c>
      <c r="C10" s="299" t="s">
        <v>929</v>
      </c>
      <c r="D10" s="299" t="s">
        <v>930</v>
      </c>
      <c r="E10" s="299" t="s">
        <v>931</v>
      </c>
      <c r="F10" s="299" t="s">
        <v>932</v>
      </c>
      <c r="G10" s="299"/>
      <c r="H10" s="299"/>
    </row>
    <row r="11" spans="1:8" ht="21" x14ac:dyDescent="0.2">
      <c r="A11" s="298">
        <v>45572.291666666664</v>
      </c>
      <c r="B11" s="298">
        <v>45596.708333333336</v>
      </c>
      <c r="C11" s="299" t="s">
        <v>933</v>
      </c>
      <c r="D11" s="299" t="s">
        <v>934</v>
      </c>
      <c r="E11" s="299" t="s">
        <v>935</v>
      </c>
      <c r="F11" s="299" t="s">
        <v>392</v>
      </c>
      <c r="G11" s="299"/>
      <c r="H11" s="299"/>
    </row>
    <row r="12" spans="1:8" ht="42" x14ac:dyDescent="0.2">
      <c r="A12" s="298">
        <v>45082.291666666664</v>
      </c>
      <c r="B12" s="298">
        <v>45111.25</v>
      </c>
      <c r="C12" s="299" t="s">
        <v>393</v>
      </c>
      <c r="D12" s="299" t="s">
        <v>381</v>
      </c>
      <c r="E12" s="299" t="s">
        <v>594</v>
      </c>
      <c r="F12" s="299" t="s">
        <v>394</v>
      </c>
      <c r="G12" s="299"/>
      <c r="H12" s="299"/>
    </row>
    <row r="13" spans="1:8" ht="63" x14ac:dyDescent="0.2">
      <c r="A13" s="298">
        <v>45111.25</v>
      </c>
      <c r="B13" s="298">
        <v>45244.354166666664</v>
      </c>
      <c r="C13" s="299" t="s">
        <v>861</v>
      </c>
      <c r="D13" s="299" t="s">
        <v>500</v>
      </c>
      <c r="E13" s="299" t="s">
        <v>862</v>
      </c>
      <c r="F13" s="299" t="s">
        <v>863</v>
      </c>
      <c r="G13" s="299"/>
      <c r="H13" s="299"/>
    </row>
    <row r="14" spans="1:8" ht="105" x14ac:dyDescent="0.2">
      <c r="A14" s="298">
        <v>45291.666666666664</v>
      </c>
      <c r="B14" s="298">
        <v>45345.5</v>
      </c>
      <c r="C14" s="299" t="s">
        <v>864</v>
      </c>
      <c r="D14" s="299" t="s">
        <v>865</v>
      </c>
      <c r="E14" s="299" t="s">
        <v>866</v>
      </c>
      <c r="F14" s="299" t="s">
        <v>867</v>
      </c>
      <c r="G14" s="299"/>
      <c r="H14" s="299"/>
    </row>
    <row r="15" spans="1:8" ht="168" x14ac:dyDescent="0.2">
      <c r="A15" s="298">
        <v>45355.541666666664</v>
      </c>
      <c r="B15" s="298">
        <v>45387.708333333336</v>
      </c>
      <c r="C15" s="299" t="s">
        <v>868</v>
      </c>
      <c r="D15" s="299" t="s">
        <v>869</v>
      </c>
      <c r="E15" s="299" t="s">
        <v>870</v>
      </c>
      <c r="F15" s="299" t="s">
        <v>871</v>
      </c>
      <c r="G15" s="299"/>
      <c r="H15" s="299"/>
    </row>
    <row r="16" spans="1:8" ht="126" x14ac:dyDescent="0.2">
      <c r="A16" s="298">
        <v>45390.291666666664</v>
      </c>
      <c r="B16" s="298">
        <v>45401.291666666664</v>
      </c>
      <c r="C16" s="299" t="s">
        <v>864</v>
      </c>
      <c r="D16" s="299" t="s">
        <v>872</v>
      </c>
      <c r="E16" s="299" t="s">
        <v>873</v>
      </c>
      <c r="F16" s="299" t="s">
        <v>874</v>
      </c>
      <c r="G16" s="299" t="s">
        <v>936</v>
      </c>
      <c r="H16" s="299" t="s">
        <v>937</v>
      </c>
    </row>
    <row r="17" spans="1:8" ht="147" x14ac:dyDescent="0.2">
      <c r="A17" s="298">
        <v>45401.291666666664</v>
      </c>
      <c r="B17" s="298">
        <v>45410.708333333336</v>
      </c>
      <c r="C17" s="299" t="s">
        <v>875</v>
      </c>
      <c r="D17" s="299" t="s">
        <v>876</v>
      </c>
      <c r="E17" s="299" t="s">
        <v>877</v>
      </c>
      <c r="F17" s="299" t="s">
        <v>878</v>
      </c>
      <c r="G17" s="299" t="s">
        <v>936</v>
      </c>
      <c r="H17" s="299" t="s">
        <v>937</v>
      </c>
    </row>
    <row r="18" spans="1:8" ht="84" x14ac:dyDescent="0.2">
      <c r="A18" s="300">
        <v>45461.291666666664</v>
      </c>
      <c r="B18" s="300">
        <v>45466.291666666664</v>
      </c>
      <c r="C18" s="301" t="s">
        <v>879</v>
      </c>
      <c r="D18" s="301" t="s">
        <v>880</v>
      </c>
      <c r="E18" s="301" t="s">
        <v>881</v>
      </c>
      <c r="F18" s="301" t="s">
        <v>882</v>
      </c>
      <c r="G18" s="301"/>
      <c r="H18" s="301"/>
    </row>
    <row r="19" spans="1:8" ht="105" x14ac:dyDescent="0.2">
      <c r="A19" s="300">
        <v>45466.291666666664</v>
      </c>
      <c r="B19" s="300">
        <v>45477.291666666664</v>
      </c>
      <c r="C19" s="301" t="s">
        <v>883</v>
      </c>
      <c r="D19" s="301" t="s">
        <v>884</v>
      </c>
      <c r="E19" s="301" t="s">
        <v>885</v>
      </c>
      <c r="F19" s="301" t="s">
        <v>886</v>
      </c>
      <c r="G19" s="301" t="s">
        <v>936</v>
      </c>
      <c r="H19" s="301" t="s">
        <v>938</v>
      </c>
    </row>
    <row r="20" spans="1:8" ht="84" x14ac:dyDescent="0.2">
      <c r="A20" s="300">
        <v>45481.291666666664</v>
      </c>
      <c r="B20" s="300">
        <v>45488.291666666664</v>
      </c>
      <c r="C20" s="301" t="s">
        <v>887</v>
      </c>
      <c r="D20" s="301" t="s">
        <v>888</v>
      </c>
      <c r="E20" s="301" t="s">
        <v>889</v>
      </c>
      <c r="F20" s="301" t="s">
        <v>890</v>
      </c>
      <c r="G20" s="301" t="s">
        <v>936</v>
      </c>
      <c r="H20" s="301" t="s">
        <v>938</v>
      </c>
    </row>
    <row r="21" spans="1:8" ht="105" x14ac:dyDescent="0.2">
      <c r="A21" s="300">
        <v>45488.291666666664</v>
      </c>
      <c r="B21" s="300">
        <v>45494.708333333336</v>
      </c>
      <c r="C21" s="301" t="s">
        <v>891</v>
      </c>
      <c r="D21" s="301" t="s">
        <v>892</v>
      </c>
      <c r="E21" s="301" t="s">
        <v>893</v>
      </c>
      <c r="F21" s="301" t="s">
        <v>894</v>
      </c>
      <c r="G21" s="301" t="s">
        <v>936</v>
      </c>
      <c r="H21" s="301" t="s">
        <v>938</v>
      </c>
    </row>
    <row r="22" spans="1:8" ht="84" x14ac:dyDescent="0.2">
      <c r="A22" s="300">
        <v>45494.708333333336</v>
      </c>
      <c r="B22" s="300">
        <v>45499.708333333336</v>
      </c>
      <c r="C22" s="301" t="s">
        <v>895</v>
      </c>
      <c r="D22" s="301" t="s">
        <v>896</v>
      </c>
      <c r="E22" s="301" t="s">
        <v>897</v>
      </c>
      <c r="F22" s="301" t="s">
        <v>898</v>
      </c>
      <c r="G22" s="301" t="s">
        <v>936</v>
      </c>
      <c r="H22" s="301" t="s">
        <v>938</v>
      </c>
    </row>
    <row r="23" spans="1:8" ht="63" x14ac:dyDescent="0.2">
      <c r="A23" s="300">
        <v>45499.708333333336</v>
      </c>
      <c r="B23" s="300">
        <v>45504.708333333336</v>
      </c>
      <c r="C23" s="301" t="s">
        <v>899</v>
      </c>
      <c r="D23" s="301" t="s">
        <v>900</v>
      </c>
      <c r="E23" s="301" t="s">
        <v>901</v>
      </c>
      <c r="F23" s="301" t="s">
        <v>902</v>
      </c>
      <c r="G23" s="301"/>
      <c r="H23" s="301"/>
    </row>
    <row r="24" spans="1:8" ht="42" x14ac:dyDescent="0.2">
      <c r="A24" s="300">
        <v>45504.708333333336</v>
      </c>
      <c r="B24" s="300">
        <v>45516.291666666664</v>
      </c>
      <c r="C24" s="301" t="s">
        <v>393</v>
      </c>
      <c r="D24" s="301" t="s">
        <v>381</v>
      </c>
      <c r="E24" s="301" t="s">
        <v>594</v>
      </c>
      <c r="F24" s="301" t="s">
        <v>394</v>
      </c>
      <c r="G24" s="301"/>
      <c r="H24" s="301"/>
    </row>
    <row r="25" spans="1:8" ht="105" x14ac:dyDescent="0.2">
      <c r="A25" s="300">
        <v>45516.333333333336</v>
      </c>
      <c r="B25" s="300">
        <v>45522.666666666664</v>
      </c>
      <c r="C25" s="301" t="s">
        <v>903</v>
      </c>
      <c r="D25" s="301" t="s">
        <v>904</v>
      </c>
      <c r="E25" s="301" t="s">
        <v>905</v>
      </c>
      <c r="F25" s="301" t="s">
        <v>906</v>
      </c>
      <c r="G25" s="301"/>
      <c r="H25" s="301"/>
    </row>
    <row r="26" spans="1:8" ht="63" x14ac:dyDescent="0.2">
      <c r="A26" s="300">
        <v>45522.708333333336</v>
      </c>
      <c r="B26" s="300">
        <v>45539.5</v>
      </c>
      <c r="C26" s="301" t="s">
        <v>595</v>
      </c>
      <c r="D26" s="301" t="s">
        <v>596</v>
      </c>
      <c r="E26" s="301" t="s">
        <v>907</v>
      </c>
      <c r="F26" s="301" t="s">
        <v>597</v>
      </c>
      <c r="G26" s="301"/>
      <c r="H26" s="301"/>
    </row>
    <row r="27" spans="1:8" ht="42" x14ac:dyDescent="0.2">
      <c r="A27" s="300">
        <v>45558.666666666664</v>
      </c>
      <c r="B27" s="300">
        <v>45572.291666666664</v>
      </c>
      <c r="C27" s="301" t="s">
        <v>393</v>
      </c>
      <c r="D27" s="301" t="s">
        <v>381</v>
      </c>
      <c r="E27" s="301" t="s">
        <v>594</v>
      </c>
      <c r="F27" s="301" t="s">
        <v>394</v>
      </c>
      <c r="G27" s="301"/>
      <c r="H27" s="301"/>
    </row>
    <row r="28" spans="1:8" ht="63" x14ac:dyDescent="0.2">
      <c r="A28" s="300">
        <v>45572.291666666664</v>
      </c>
      <c r="B28" s="300">
        <v>45580.291666666664</v>
      </c>
      <c r="C28" s="301" t="s">
        <v>908</v>
      </c>
      <c r="D28" s="301" t="s">
        <v>909</v>
      </c>
      <c r="E28" s="301" t="s">
        <v>910</v>
      </c>
      <c r="F28" s="301" t="s">
        <v>911</v>
      </c>
      <c r="G28" s="301"/>
      <c r="H28" s="301"/>
    </row>
    <row r="29" spans="1:8" ht="84" x14ac:dyDescent="0.2">
      <c r="A29" s="300">
        <v>45580.291666666664</v>
      </c>
      <c r="B29" s="300">
        <v>45586.25</v>
      </c>
      <c r="C29" s="301" t="s">
        <v>912</v>
      </c>
      <c r="D29" s="301" t="s">
        <v>913</v>
      </c>
      <c r="E29" s="301" t="s">
        <v>914</v>
      </c>
      <c r="F29" s="301" t="s">
        <v>915</v>
      </c>
      <c r="G29" s="301"/>
      <c r="H29" s="301"/>
    </row>
    <row r="30" spans="1:8" ht="105" x14ac:dyDescent="0.2">
      <c r="A30" s="300">
        <v>45586.25</v>
      </c>
      <c r="B30" s="300">
        <v>45596.708333333336</v>
      </c>
      <c r="C30" s="301" t="s">
        <v>916</v>
      </c>
      <c r="D30" s="301" t="s">
        <v>917</v>
      </c>
      <c r="E30" s="301" t="s">
        <v>918</v>
      </c>
      <c r="F30" s="301" t="s">
        <v>919</v>
      </c>
      <c r="G30" s="301"/>
      <c r="H30" s="301"/>
    </row>
    <row r="31" spans="1:8" ht="63" x14ac:dyDescent="0.2">
      <c r="A31" s="300">
        <v>45600.25</v>
      </c>
      <c r="B31" s="300">
        <v>45606.666666666664</v>
      </c>
      <c r="C31" s="301" t="s">
        <v>920</v>
      </c>
      <c r="D31" s="301" t="s">
        <v>598</v>
      </c>
      <c r="E31" s="301" t="s">
        <v>921</v>
      </c>
      <c r="F31" s="301" t="s">
        <v>922</v>
      </c>
      <c r="G31" s="301"/>
      <c r="H31" s="301"/>
    </row>
    <row r="32" spans="1:8" ht="42" x14ac:dyDescent="0.2">
      <c r="A32" s="300">
        <v>45611.708333333336</v>
      </c>
      <c r="B32" s="300">
        <v>45618.666666666664</v>
      </c>
      <c r="C32" s="301" t="s">
        <v>608</v>
      </c>
      <c r="D32" s="301" t="s">
        <v>609</v>
      </c>
      <c r="E32" s="301" t="s">
        <v>939</v>
      </c>
      <c r="F32" s="301" t="s">
        <v>610</v>
      </c>
      <c r="G32" s="301"/>
      <c r="H32" s="301"/>
    </row>
    <row r="33" spans="1:8" ht="42" x14ac:dyDescent="0.2">
      <c r="A33" s="300">
        <v>45621.25</v>
      </c>
      <c r="B33" s="300">
        <v>45632.708333333336</v>
      </c>
      <c r="C33" s="301" t="s">
        <v>599</v>
      </c>
      <c r="D33" s="301" t="s">
        <v>600</v>
      </c>
      <c r="E33" s="301" t="s">
        <v>923</v>
      </c>
      <c r="F33" s="301" t="s">
        <v>601</v>
      </c>
      <c r="G33" s="301"/>
      <c r="H33" s="301"/>
    </row>
    <row r="34" spans="1:8" ht="42" x14ac:dyDescent="0.2">
      <c r="A34" s="300">
        <v>45633.25</v>
      </c>
      <c r="B34" s="300">
        <v>45645.708333333336</v>
      </c>
      <c r="C34" s="301" t="s">
        <v>602</v>
      </c>
      <c r="D34" s="301" t="s">
        <v>603</v>
      </c>
      <c r="E34" s="301" t="s">
        <v>924</v>
      </c>
      <c r="F34" s="301" t="s">
        <v>601</v>
      </c>
      <c r="G34" s="301"/>
      <c r="H34" s="301"/>
    </row>
    <row r="36" spans="1:8" x14ac:dyDescent="0.2">
      <c r="A36" s="18" t="s">
        <v>3</v>
      </c>
    </row>
  </sheetData>
  <hyperlinks>
    <hyperlink ref="A1" location="Menu!B1" display="Back to main menu"/>
    <hyperlink ref="A36" location="Menu!B1" display="Back to main menu"/>
  </hyperlinks>
  <pageMargins left="1.1200000000000001" right="0.75" top="1" bottom="1" header="0.5" footer="0.5"/>
  <pageSetup scale="39"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42"/>
  <sheetViews>
    <sheetView view="pageBreakPreview" zoomScale="85" zoomScaleNormal="80" zoomScaleSheetLayoutView="85" workbookViewId="0">
      <pane xSplit="1" ySplit="5" topLeftCell="B6" activePane="bottomRight" state="frozen"/>
      <selection activeCell="E60" sqref="E60"/>
      <selection pane="topRight" activeCell="E60" sqref="E60"/>
      <selection pane="bottomLeft" activeCell="E60" sqref="E60"/>
      <selection pane="bottomRight" activeCell="E60" sqref="E60"/>
    </sheetView>
  </sheetViews>
  <sheetFormatPr defaultColWidth="9.28515625" defaultRowHeight="12.75" x14ac:dyDescent="0.2"/>
  <cols>
    <col min="1" max="1" width="18.5703125" style="21" customWidth="1"/>
    <col min="2" max="2" width="18.28515625" style="21" bestFit="1" customWidth="1"/>
    <col min="3" max="4" width="50.5703125" style="21" bestFit="1" customWidth="1"/>
    <col min="5" max="5" width="12.5703125" style="21" bestFit="1" customWidth="1"/>
    <col min="6" max="6" width="16.28515625" style="21" bestFit="1" customWidth="1"/>
    <col min="7" max="7" width="41.5703125" style="21" bestFit="1" customWidth="1"/>
    <col min="8" max="8" width="19.42578125" style="39" bestFit="1" customWidth="1"/>
    <col min="9" max="16384" width="9.28515625" style="39"/>
  </cols>
  <sheetData>
    <row r="1" spans="1:16" s="21" customFormat="1" x14ac:dyDescent="0.2">
      <c r="A1" s="18" t="s">
        <v>3</v>
      </c>
    </row>
    <row r="2" spans="1:16" x14ac:dyDescent="0.2">
      <c r="A2" s="20"/>
      <c r="H2" s="21"/>
      <c r="I2" s="21"/>
      <c r="J2" s="21"/>
      <c r="K2" s="21"/>
      <c r="L2" s="21"/>
      <c r="M2" s="21"/>
      <c r="N2" s="21"/>
      <c r="O2" s="21"/>
      <c r="P2" s="21"/>
    </row>
    <row r="3" spans="1:16" x14ac:dyDescent="0.2">
      <c r="A3" s="17" t="s">
        <v>46</v>
      </c>
      <c r="H3" s="21"/>
      <c r="I3" s="21"/>
      <c r="J3" s="21"/>
      <c r="K3" s="21"/>
      <c r="L3" s="21"/>
      <c r="M3" s="21"/>
      <c r="N3" s="21"/>
      <c r="O3" s="21"/>
      <c r="P3" s="21"/>
    </row>
    <row r="4" spans="1:16" x14ac:dyDescent="0.2">
      <c r="H4" s="21"/>
      <c r="I4" s="21"/>
      <c r="J4" s="21"/>
      <c r="K4" s="21"/>
      <c r="L4" s="21"/>
      <c r="M4" s="21"/>
      <c r="N4" s="21"/>
      <c r="O4" s="21"/>
      <c r="P4" s="21"/>
    </row>
    <row r="5" spans="1:16" s="305" customFormat="1" ht="30" customHeight="1" thickBot="1" x14ac:dyDescent="0.25">
      <c r="A5" s="130" t="s">
        <v>235</v>
      </c>
      <c r="B5" s="130" t="s">
        <v>236</v>
      </c>
      <c r="C5" s="130" t="s">
        <v>237</v>
      </c>
      <c r="D5" s="130" t="s">
        <v>238</v>
      </c>
      <c r="E5" s="130" t="s">
        <v>239</v>
      </c>
      <c r="F5" s="130" t="s">
        <v>240</v>
      </c>
      <c r="G5" s="130" t="s">
        <v>144</v>
      </c>
      <c r="H5" s="130" t="s">
        <v>145</v>
      </c>
      <c r="I5" s="304"/>
      <c r="J5" s="304"/>
      <c r="K5" s="304"/>
      <c r="L5" s="304"/>
      <c r="M5" s="304"/>
      <c r="N5" s="304"/>
      <c r="O5" s="304"/>
      <c r="P5" s="304"/>
    </row>
    <row r="6" spans="1:16" ht="42" x14ac:dyDescent="0.2">
      <c r="A6" s="298">
        <v>45375.583333333336</v>
      </c>
      <c r="B6" s="298">
        <v>45390.25</v>
      </c>
      <c r="C6" s="299" t="s">
        <v>512</v>
      </c>
      <c r="D6" s="299" t="s">
        <v>611</v>
      </c>
      <c r="E6" s="299" t="s">
        <v>940</v>
      </c>
      <c r="F6" s="299" t="s">
        <v>414</v>
      </c>
      <c r="G6" s="299"/>
      <c r="H6" s="299"/>
      <c r="I6" s="21"/>
      <c r="J6" s="21"/>
      <c r="K6" s="21"/>
      <c r="L6" s="21"/>
      <c r="M6" s="21"/>
      <c r="N6" s="21"/>
      <c r="O6" s="21"/>
      <c r="P6" s="21"/>
    </row>
    <row r="7" spans="1:16" ht="21" x14ac:dyDescent="0.2">
      <c r="A7" s="298">
        <v>45394.4375</v>
      </c>
      <c r="B7" s="298">
        <v>45409.4375</v>
      </c>
      <c r="C7" s="299" t="s">
        <v>512</v>
      </c>
      <c r="D7" s="299" t="s">
        <v>611</v>
      </c>
      <c r="E7" s="299" t="s">
        <v>941</v>
      </c>
      <c r="F7" s="299" t="s">
        <v>242</v>
      </c>
      <c r="G7" s="299"/>
      <c r="H7" s="299"/>
      <c r="I7" s="21"/>
      <c r="J7" s="21"/>
      <c r="K7" s="21"/>
      <c r="L7" s="21"/>
      <c r="M7" s="21"/>
      <c r="N7" s="21"/>
      <c r="O7" s="21"/>
      <c r="P7" s="21"/>
    </row>
    <row r="8" spans="1:16" ht="31.5" x14ac:dyDescent="0.2">
      <c r="A8" s="298">
        <v>45424.291666666664</v>
      </c>
      <c r="B8" s="298">
        <v>45431.666666666664</v>
      </c>
      <c r="C8" s="299" t="s">
        <v>942</v>
      </c>
      <c r="D8" s="299" t="s">
        <v>943</v>
      </c>
      <c r="E8" s="299" t="s">
        <v>944</v>
      </c>
      <c r="F8" s="299" t="s">
        <v>849</v>
      </c>
      <c r="G8" s="299" t="s">
        <v>421</v>
      </c>
      <c r="H8" s="299" t="s">
        <v>945</v>
      </c>
      <c r="I8" s="21"/>
      <c r="J8" s="21"/>
      <c r="K8" s="21"/>
      <c r="L8" s="21"/>
      <c r="M8" s="21"/>
      <c r="N8" s="21"/>
      <c r="O8" s="21"/>
      <c r="P8" s="21"/>
    </row>
    <row r="9" spans="1:16" ht="31.5" x14ac:dyDescent="0.2">
      <c r="A9" s="298">
        <v>45424.291666666664</v>
      </c>
      <c r="B9" s="298">
        <v>45431.666666666664</v>
      </c>
      <c r="C9" s="299" t="s">
        <v>942</v>
      </c>
      <c r="D9" s="299" t="s">
        <v>943</v>
      </c>
      <c r="E9" s="299" t="s">
        <v>944</v>
      </c>
      <c r="F9" s="299" t="s">
        <v>849</v>
      </c>
      <c r="G9" s="299" t="s">
        <v>421</v>
      </c>
      <c r="H9" s="299" t="s">
        <v>945</v>
      </c>
      <c r="I9" s="21"/>
      <c r="J9" s="21"/>
      <c r="K9" s="21"/>
      <c r="L9" s="21"/>
      <c r="M9" s="21"/>
      <c r="N9" s="21"/>
      <c r="O9" s="21"/>
      <c r="P9" s="21"/>
    </row>
    <row r="10" spans="1:16" ht="42" x14ac:dyDescent="0.2">
      <c r="A10" s="298">
        <v>45543.583333333336</v>
      </c>
      <c r="B10" s="298">
        <v>45548.708333333336</v>
      </c>
      <c r="C10" s="299" t="s">
        <v>550</v>
      </c>
      <c r="D10" s="299" t="s">
        <v>743</v>
      </c>
      <c r="E10" s="299" t="s">
        <v>744</v>
      </c>
      <c r="F10" s="299" t="s">
        <v>551</v>
      </c>
      <c r="G10" s="299" t="s">
        <v>421</v>
      </c>
      <c r="H10" s="299" t="s">
        <v>514</v>
      </c>
      <c r="I10" s="21"/>
      <c r="J10" s="21"/>
      <c r="K10" s="21"/>
      <c r="L10" s="21"/>
      <c r="M10" s="21"/>
      <c r="N10" s="21"/>
      <c r="O10" s="21"/>
      <c r="P10" s="21"/>
    </row>
    <row r="11" spans="1:16" ht="31.5" x14ac:dyDescent="0.2">
      <c r="A11" s="298">
        <v>45548.708333333336</v>
      </c>
      <c r="B11" s="298">
        <v>45572.291666666664</v>
      </c>
      <c r="C11" s="299" t="s">
        <v>512</v>
      </c>
      <c r="D11" s="299" t="s">
        <v>513</v>
      </c>
      <c r="E11" s="299" t="s">
        <v>946</v>
      </c>
      <c r="F11" s="299" t="s">
        <v>243</v>
      </c>
      <c r="G11" s="299" t="s">
        <v>421</v>
      </c>
      <c r="H11" s="299" t="s">
        <v>514</v>
      </c>
      <c r="I11" s="21"/>
      <c r="J11" s="21"/>
      <c r="K11" s="21"/>
      <c r="L11" s="21"/>
      <c r="M11" s="21"/>
      <c r="N11" s="21"/>
      <c r="O11" s="21"/>
      <c r="P11" s="21"/>
    </row>
    <row r="12" spans="1:16" ht="42" x14ac:dyDescent="0.2">
      <c r="A12" s="298">
        <v>45572.291666666664</v>
      </c>
      <c r="B12" s="298">
        <v>45590.395833333336</v>
      </c>
      <c r="C12" s="299" t="s">
        <v>552</v>
      </c>
      <c r="D12" s="299" t="s">
        <v>745</v>
      </c>
      <c r="E12" s="299" t="s">
        <v>746</v>
      </c>
      <c r="F12" s="299" t="s">
        <v>414</v>
      </c>
      <c r="G12" s="299" t="s">
        <v>421</v>
      </c>
      <c r="H12" s="299" t="s">
        <v>553</v>
      </c>
      <c r="I12" s="21"/>
      <c r="J12" s="21"/>
      <c r="K12" s="21"/>
      <c r="L12" s="21"/>
      <c r="M12" s="21"/>
      <c r="N12" s="21"/>
      <c r="O12" s="21"/>
      <c r="P12" s="21"/>
    </row>
    <row r="13" spans="1:16" ht="42" x14ac:dyDescent="0.2">
      <c r="A13" s="298">
        <v>45375.583333333336</v>
      </c>
      <c r="B13" s="298">
        <v>45390.25</v>
      </c>
      <c r="C13" s="299" t="s">
        <v>512</v>
      </c>
      <c r="D13" s="299" t="s">
        <v>611</v>
      </c>
      <c r="E13" s="299" t="s">
        <v>940</v>
      </c>
      <c r="F13" s="299" t="s">
        <v>414</v>
      </c>
      <c r="G13" s="299"/>
      <c r="H13" s="299"/>
      <c r="I13" s="21"/>
      <c r="J13" s="21"/>
      <c r="K13" s="21"/>
      <c r="L13" s="21"/>
      <c r="M13" s="21"/>
      <c r="N13" s="21"/>
      <c r="O13" s="21"/>
      <c r="P13" s="21"/>
    </row>
    <row r="14" spans="1:16" ht="21" x14ac:dyDescent="0.2">
      <c r="A14" s="298">
        <v>45394.4375</v>
      </c>
      <c r="B14" s="298">
        <v>45409.4375</v>
      </c>
      <c r="C14" s="299" t="s">
        <v>512</v>
      </c>
      <c r="D14" s="299" t="s">
        <v>611</v>
      </c>
      <c r="E14" s="299" t="s">
        <v>941</v>
      </c>
      <c r="F14" s="299" t="s">
        <v>242</v>
      </c>
      <c r="G14" s="299"/>
      <c r="H14" s="299"/>
      <c r="I14" s="21"/>
      <c r="J14" s="21"/>
      <c r="K14" s="21"/>
      <c r="L14" s="21"/>
      <c r="M14" s="21"/>
      <c r="N14" s="21"/>
      <c r="O14" s="21"/>
      <c r="P14" s="21"/>
    </row>
    <row r="15" spans="1:16" ht="42" x14ac:dyDescent="0.2">
      <c r="A15" s="298">
        <v>45602.291666666664</v>
      </c>
      <c r="B15" s="298">
        <v>45613.625</v>
      </c>
      <c r="C15" s="299" t="s">
        <v>559</v>
      </c>
      <c r="D15" s="299" t="s">
        <v>560</v>
      </c>
      <c r="E15" s="299" t="s">
        <v>757</v>
      </c>
      <c r="F15" s="299" t="s">
        <v>241</v>
      </c>
      <c r="G15" s="299"/>
      <c r="H15" s="299"/>
      <c r="I15" s="21"/>
      <c r="J15" s="21"/>
      <c r="K15" s="21"/>
      <c r="L15" s="21"/>
      <c r="M15" s="21"/>
      <c r="N15" s="21"/>
      <c r="O15" s="21"/>
      <c r="P15" s="21"/>
    </row>
    <row r="16" spans="1:16" ht="21" x14ac:dyDescent="0.2">
      <c r="A16" s="298">
        <v>45613.666666666664</v>
      </c>
      <c r="B16" s="298">
        <v>45645.708333333336</v>
      </c>
      <c r="C16" s="299" t="s">
        <v>758</v>
      </c>
      <c r="D16" s="299" t="s">
        <v>759</v>
      </c>
      <c r="E16" s="299" t="s">
        <v>760</v>
      </c>
      <c r="F16" s="299" t="s">
        <v>241</v>
      </c>
      <c r="G16" s="299"/>
      <c r="H16" s="299"/>
      <c r="I16" s="21"/>
      <c r="J16" s="21"/>
      <c r="K16" s="21"/>
      <c r="L16" s="21"/>
      <c r="M16" s="21"/>
      <c r="N16" s="21"/>
      <c r="O16" s="21"/>
      <c r="P16" s="21"/>
    </row>
    <row r="17" spans="1:16" ht="42" x14ac:dyDescent="0.2">
      <c r="A17" s="298">
        <v>45375.583333333336</v>
      </c>
      <c r="B17" s="298">
        <v>45390.25</v>
      </c>
      <c r="C17" s="299" t="s">
        <v>512</v>
      </c>
      <c r="D17" s="299" t="s">
        <v>611</v>
      </c>
      <c r="E17" s="299" t="s">
        <v>940</v>
      </c>
      <c r="F17" s="299" t="s">
        <v>414</v>
      </c>
      <c r="G17" s="299"/>
      <c r="H17" s="299"/>
      <c r="I17" s="21"/>
      <c r="J17" s="21"/>
      <c r="K17" s="21"/>
      <c r="L17" s="21"/>
      <c r="M17" s="21"/>
      <c r="N17" s="21"/>
      <c r="O17" s="21"/>
      <c r="P17" s="21"/>
    </row>
    <row r="18" spans="1:16" ht="21" x14ac:dyDescent="0.2">
      <c r="A18" s="298">
        <v>45394.4375</v>
      </c>
      <c r="B18" s="298">
        <v>45409.4375</v>
      </c>
      <c r="C18" s="299" t="s">
        <v>512</v>
      </c>
      <c r="D18" s="299" t="s">
        <v>611</v>
      </c>
      <c r="E18" s="299" t="s">
        <v>941</v>
      </c>
      <c r="F18" s="299" t="s">
        <v>242</v>
      </c>
      <c r="G18" s="299"/>
      <c r="H18" s="299"/>
      <c r="I18" s="21"/>
      <c r="J18" s="21"/>
      <c r="K18" s="21"/>
      <c r="L18" s="21"/>
      <c r="M18" s="21"/>
      <c r="N18" s="21"/>
      <c r="O18" s="21"/>
      <c r="P18" s="21"/>
    </row>
    <row r="19" spans="1:16" x14ac:dyDescent="0.2">
      <c r="H19" s="21"/>
      <c r="I19" s="21"/>
      <c r="J19" s="21"/>
      <c r="K19" s="21"/>
      <c r="L19" s="21"/>
      <c r="M19" s="21"/>
      <c r="N19" s="21"/>
      <c r="O19" s="21"/>
      <c r="P19" s="21"/>
    </row>
    <row r="20" spans="1:16" x14ac:dyDescent="0.2">
      <c r="A20" s="18" t="s">
        <v>3</v>
      </c>
      <c r="H20" s="21"/>
      <c r="I20" s="21"/>
      <c r="J20" s="21"/>
      <c r="K20" s="21"/>
      <c r="L20" s="21"/>
      <c r="M20" s="21"/>
      <c r="N20" s="21"/>
      <c r="O20" s="21"/>
      <c r="P20" s="21"/>
    </row>
    <row r="21" spans="1:16" x14ac:dyDescent="0.2">
      <c r="H21" s="21"/>
      <c r="I21" s="21"/>
      <c r="J21" s="21"/>
      <c r="K21" s="21"/>
      <c r="L21" s="21"/>
      <c r="M21" s="21"/>
      <c r="N21" s="21"/>
      <c r="O21" s="21"/>
      <c r="P21" s="21"/>
    </row>
    <row r="22" spans="1:16" x14ac:dyDescent="0.2">
      <c r="H22" s="21"/>
      <c r="I22" s="21"/>
      <c r="J22" s="21"/>
      <c r="K22" s="21"/>
      <c r="L22" s="21"/>
      <c r="M22" s="21"/>
      <c r="N22" s="21"/>
      <c r="O22" s="21"/>
      <c r="P22" s="21"/>
    </row>
    <row r="23" spans="1:16" x14ac:dyDescent="0.2">
      <c r="H23" s="21"/>
      <c r="I23" s="21"/>
      <c r="J23" s="21"/>
      <c r="K23" s="21"/>
      <c r="L23" s="21"/>
      <c r="M23" s="21"/>
      <c r="N23" s="21"/>
      <c r="O23" s="21"/>
      <c r="P23" s="21"/>
    </row>
    <row r="24" spans="1:16" x14ac:dyDescent="0.2">
      <c r="H24" s="21"/>
      <c r="I24" s="21"/>
      <c r="J24" s="21"/>
      <c r="K24" s="21"/>
      <c r="L24" s="21"/>
      <c r="M24" s="21"/>
      <c r="N24" s="21"/>
      <c r="O24" s="21"/>
      <c r="P24" s="21"/>
    </row>
    <row r="25" spans="1:16" x14ac:dyDescent="0.2">
      <c r="H25" s="21"/>
      <c r="I25" s="21"/>
      <c r="J25" s="21"/>
      <c r="K25" s="21"/>
      <c r="L25" s="21"/>
      <c r="M25" s="21"/>
      <c r="N25" s="21"/>
      <c r="O25" s="21"/>
      <c r="P25" s="21"/>
    </row>
    <row r="26" spans="1:16" x14ac:dyDescent="0.2">
      <c r="H26" s="21"/>
      <c r="I26" s="21"/>
      <c r="J26" s="21"/>
      <c r="K26" s="21"/>
      <c r="L26" s="21"/>
      <c r="M26" s="21"/>
      <c r="N26" s="21"/>
      <c r="O26" s="21"/>
      <c r="P26" s="21"/>
    </row>
    <row r="27" spans="1:16" x14ac:dyDescent="0.2">
      <c r="H27" s="21"/>
      <c r="I27" s="21"/>
      <c r="J27" s="21"/>
      <c r="K27" s="21"/>
      <c r="L27" s="21"/>
      <c r="M27" s="21"/>
      <c r="N27" s="21"/>
      <c r="O27" s="21"/>
      <c r="P27" s="21"/>
    </row>
    <row r="28" spans="1:16" x14ac:dyDescent="0.2">
      <c r="H28" s="21"/>
      <c r="I28" s="21"/>
      <c r="J28" s="21"/>
      <c r="K28" s="21"/>
      <c r="L28" s="21"/>
      <c r="M28" s="21"/>
      <c r="N28" s="21"/>
      <c r="O28" s="21"/>
      <c r="P28" s="21"/>
    </row>
    <row r="29" spans="1:16" x14ac:dyDescent="0.2">
      <c r="H29" s="21"/>
      <c r="I29" s="21"/>
      <c r="J29" s="21"/>
      <c r="K29" s="21"/>
      <c r="L29" s="21"/>
      <c r="M29" s="21"/>
      <c r="N29" s="21"/>
      <c r="O29" s="21"/>
      <c r="P29" s="21"/>
    </row>
    <row r="30" spans="1:16" x14ac:dyDescent="0.2">
      <c r="H30" s="21"/>
      <c r="I30" s="21"/>
      <c r="J30" s="21"/>
      <c r="K30" s="21"/>
      <c r="L30" s="21"/>
      <c r="M30" s="21"/>
      <c r="N30" s="21"/>
      <c r="O30" s="21"/>
      <c r="P30" s="21"/>
    </row>
    <row r="31" spans="1:16" x14ac:dyDescent="0.2">
      <c r="H31" s="21"/>
      <c r="I31" s="21"/>
      <c r="J31" s="21"/>
      <c r="K31" s="21"/>
      <c r="L31" s="21"/>
      <c r="M31" s="21"/>
      <c r="N31" s="21"/>
      <c r="O31" s="21"/>
      <c r="P31" s="21"/>
    </row>
    <row r="32" spans="1:16" x14ac:dyDescent="0.2">
      <c r="H32" s="21"/>
      <c r="I32" s="21"/>
      <c r="J32" s="21"/>
      <c r="K32" s="21"/>
      <c r="L32" s="21"/>
      <c r="M32" s="21"/>
      <c r="N32" s="21"/>
      <c r="O32" s="21"/>
      <c r="P32" s="21"/>
    </row>
    <row r="33" spans="8:16" x14ac:dyDescent="0.2">
      <c r="H33" s="21"/>
      <c r="I33" s="21"/>
      <c r="J33" s="21"/>
      <c r="K33" s="21"/>
      <c r="L33" s="21"/>
      <c r="M33" s="21"/>
      <c r="N33" s="21"/>
      <c r="O33" s="21"/>
      <c r="P33" s="21"/>
    </row>
    <row r="34" spans="8:16" x14ac:dyDescent="0.2">
      <c r="H34" s="21"/>
      <c r="I34" s="21"/>
      <c r="J34" s="21"/>
      <c r="K34" s="21"/>
      <c r="L34" s="21"/>
      <c r="M34" s="21"/>
      <c r="N34" s="21"/>
      <c r="O34" s="21"/>
      <c r="P34" s="21"/>
    </row>
    <row r="35" spans="8:16" x14ac:dyDescent="0.2">
      <c r="H35" s="21"/>
      <c r="I35" s="21"/>
      <c r="J35" s="21"/>
      <c r="K35" s="21"/>
      <c r="L35" s="21"/>
      <c r="M35" s="21"/>
      <c r="N35" s="21"/>
      <c r="O35" s="21"/>
      <c r="P35" s="21"/>
    </row>
    <row r="36" spans="8:16" x14ac:dyDescent="0.2">
      <c r="H36" s="21"/>
      <c r="I36" s="21"/>
      <c r="J36" s="21"/>
      <c r="K36" s="21"/>
      <c r="L36" s="21"/>
      <c r="M36" s="21"/>
      <c r="N36" s="21"/>
      <c r="O36" s="21"/>
      <c r="P36" s="21"/>
    </row>
    <row r="37" spans="8:16" x14ac:dyDescent="0.2">
      <c r="H37" s="21"/>
      <c r="I37" s="21"/>
      <c r="J37" s="21"/>
      <c r="K37" s="21"/>
      <c r="L37" s="21"/>
      <c r="M37" s="21"/>
      <c r="N37" s="21"/>
      <c r="O37" s="21"/>
      <c r="P37" s="21"/>
    </row>
    <row r="38" spans="8:16" x14ac:dyDescent="0.2">
      <c r="H38" s="21"/>
    </row>
    <row r="39" spans="8:16" x14ac:dyDescent="0.2">
      <c r="H39" s="21"/>
    </row>
    <row r="40" spans="8:16" x14ac:dyDescent="0.2">
      <c r="H40" s="21"/>
    </row>
    <row r="41" spans="8:16" x14ac:dyDescent="0.2">
      <c r="H41" s="21"/>
    </row>
    <row r="42" spans="8:16" x14ac:dyDescent="0.2">
      <c r="H42" s="21"/>
    </row>
  </sheetData>
  <hyperlinks>
    <hyperlink ref="A1" location="Menu!B1" display="Back to main menu"/>
    <hyperlink ref="A20" location="Menu!B1" display="Back to main menu"/>
  </hyperlinks>
  <pageMargins left="1.1200000000000001" right="0.75" top="1" bottom="1" header="0.5" footer="0.5"/>
  <pageSetup scale="52"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FZ66"/>
  <sheetViews>
    <sheetView view="pageBreakPreview" zoomScale="85" zoomScaleNormal="80" zoomScaleSheetLayoutView="85" workbookViewId="0">
      <pane xSplit="1" ySplit="5" topLeftCell="B54" activePane="bottomRight" state="frozen"/>
      <selection activeCell="E60" sqref="E60"/>
      <selection pane="topRight" activeCell="E60" sqref="E60"/>
      <selection pane="bottomLeft" activeCell="E60" sqref="E60"/>
      <selection pane="bottomRight" activeCell="E60" sqref="E60"/>
    </sheetView>
  </sheetViews>
  <sheetFormatPr defaultColWidth="9.28515625" defaultRowHeight="12.75" x14ac:dyDescent="0.2"/>
  <cols>
    <col min="1" max="1" width="18.5703125" style="21" customWidth="1"/>
    <col min="2" max="2" width="18.28515625" style="21" bestFit="1" customWidth="1"/>
    <col min="3" max="4" width="51.28515625" style="21" bestFit="1" customWidth="1"/>
    <col min="5" max="5" width="12.5703125" style="21" bestFit="1" customWidth="1"/>
    <col min="6" max="6" width="16.28515625" style="21" bestFit="1" customWidth="1"/>
    <col min="7" max="7" width="41.5703125" style="21" bestFit="1" customWidth="1"/>
    <col min="8" max="8" width="41.5703125" style="21" customWidth="1"/>
    <col min="9" max="9" width="11.5703125" style="21" bestFit="1" customWidth="1"/>
    <col min="10" max="16384" width="9.28515625" style="21"/>
  </cols>
  <sheetData>
    <row r="1" spans="1:182" x14ac:dyDescent="0.2">
      <c r="A1" s="18" t="s">
        <v>3</v>
      </c>
    </row>
    <row r="2" spans="1:182" x14ac:dyDescent="0.2">
      <c r="A2" s="20"/>
    </row>
    <row r="3" spans="1:182" x14ac:dyDescent="0.2">
      <c r="A3" s="17" t="s">
        <v>47</v>
      </c>
    </row>
    <row r="5" spans="1:182" s="306" customFormat="1" ht="30" customHeight="1" thickBot="1" x14ac:dyDescent="0.25">
      <c r="A5" s="120" t="s">
        <v>235</v>
      </c>
      <c r="B5" s="120" t="s">
        <v>236</v>
      </c>
      <c r="C5" s="120" t="s">
        <v>237</v>
      </c>
      <c r="D5" s="120" t="s">
        <v>238</v>
      </c>
      <c r="E5" s="120" t="s">
        <v>239</v>
      </c>
      <c r="F5" s="120" t="s">
        <v>240</v>
      </c>
      <c r="G5" s="120" t="s">
        <v>144</v>
      </c>
      <c r="H5" s="120" t="s">
        <v>145</v>
      </c>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04"/>
      <c r="DE5" s="304"/>
      <c r="DF5" s="304"/>
      <c r="DG5" s="304"/>
      <c r="DH5" s="304"/>
      <c r="DI5" s="304"/>
      <c r="DJ5" s="304"/>
      <c r="DK5" s="304"/>
      <c r="DL5" s="304"/>
      <c r="DM5" s="304"/>
      <c r="DN5" s="304"/>
      <c r="DO5" s="304"/>
      <c r="DP5" s="304"/>
      <c r="DQ5" s="304"/>
      <c r="DR5" s="304"/>
      <c r="DS5" s="304"/>
      <c r="DT5" s="304"/>
      <c r="DU5" s="304"/>
      <c r="DV5" s="304"/>
      <c r="DW5" s="304"/>
      <c r="DX5" s="304"/>
      <c r="DY5" s="304"/>
      <c r="DZ5" s="304"/>
      <c r="EA5" s="304"/>
      <c r="EB5" s="304"/>
      <c r="EC5" s="304"/>
      <c r="ED5" s="304"/>
      <c r="EE5" s="304"/>
      <c r="EF5" s="304"/>
      <c r="EG5" s="304"/>
      <c r="EH5" s="304"/>
      <c r="EI5" s="304"/>
      <c r="EJ5" s="304"/>
      <c r="EK5" s="304"/>
      <c r="EL5" s="304"/>
      <c r="EM5" s="304"/>
      <c r="EN5" s="304"/>
      <c r="EO5" s="304"/>
      <c r="EP5" s="304"/>
      <c r="EQ5" s="304"/>
      <c r="ER5" s="304"/>
      <c r="ES5" s="304"/>
      <c r="ET5" s="304"/>
      <c r="EU5" s="304"/>
      <c r="EV5" s="304"/>
      <c r="EW5" s="304"/>
      <c r="EX5" s="304"/>
      <c r="EY5" s="304"/>
      <c r="EZ5" s="304"/>
      <c r="FA5" s="304"/>
      <c r="FB5" s="304"/>
      <c r="FC5" s="304"/>
      <c r="FD5" s="304"/>
      <c r="FE5" s="304"/>
      <c r="FF5" s="304"/>
      <c r="FG5" s="304"/>
      <c r="FH5" s="304"/>
      <c r="FI5" s="304"/>
      <c r="FJ5" s="304"/>
      <c r="FK5" s="304"/>
      <c r="FL5" s="304"/>
      <c r="FM5" s="304"/>
      <c r="FN5" s="304"/>
      <c r="FO5" s="304"/>
      <c r="FP5" s="304"/>
      <c r="FQ5" s="304"/>
      <c r="FR5" s="304"/>
      <c r="FS5" s="304"/>
      <c r="FT5" s="304"/>
      <c r="FU5" s="304"/>
      <c r="FV5" s="304"/>
      <c r="FW5" s="304"/>
      <c r="FX5" s="304"/>
      <c r="FY5" s="304"/>
      <c r="FZ5" s="304"/>
    </row>
    <row r="6" spans="1:182" ht="21" x14ac:dyDescent="0.2">
      <c r="A6" s="298">
        <v>45452.291666666664</v>
      </c>
      <c r="B6" s="298">
        <v>45478.375</v>
      </c>
      <c r="C6" s="299" t="s">
        <v>376</v>
      </c>
      <c r="D6" s="299" t="s">
        <v>612</v>
      </c>
      <c r="E6" s="299" t="s">
        <v>947</v>
      </c>
      <c r="F6" s="299" t="s">
        <v>464</v>
      </c>
      <c r="G6" s="299"/>
      <c r="H6" s="299"/>
    </row>
    <row r="7" spans="1:182" ht="42" x14ac:dyDescent="0.2">
      <c r="A7" s="298">
        <v>45237.666666666664</v>
      </c>
      <c r="B7" s="298">
        <v>45355.333333333336</v>
      </c>
      <c r="C7" s="299" t="s">
        <v>461</v>
      </c>
      <c r="D7" s="299" t="s">
        <v>948</v>
      </c>
      <c r="E7" s="299" t="s">
        <v>949</v>
      </c>
      <c r="F7" s="299" t="s">
        <v>352</v>
      </c>
      <c r="G7" s="299" t="s">
        <v>228</v>
      </c>
      <c r="H7" s="299" t="s">
        <v>436</v>
      </c>
    </row>
    <row r="8" spans="1:182" ht="63" x14ac:dyDescent="0.2">
      <c r="A8" s="298">
        <v>45355.333333333336</v>
      </c>
      <c r="B8" s="298">
        <v>45365.302083333336</v>
      </c>
      <c r="C8" s="299" t="s">
        <v>807</v>
      </c>
      <c r="D8" s="299" t="s">
        <v>808</v>
      </c>
      <c r="E8" s="299" t="s">
        <v>809</v>
      </c>
      <c r="F8" s="299" t="s">
        <v>379</v>
      </c>
      <c r="G8" s="299" t="s">
        <v>228</v>
      </c>
      <c r="H8" s="299" t="s">
        <v>436</v>
      </c>
    </row>
    <row r="9" spans="1:182" ht="105" x14ac:dyDescent="0.2">
      <c r="A9" s="298">
        <v>45368.291666666664</v>
      </c>
      <c r="B9" s="298">
        <v>45375.666666666664</v>
      </c>
      <c r="C9" s="299" t="s">
        <v>810</v>
      </c>
      <c r="D9" s="299" t="s">
        <v>811</v>
      </c>
      <c r="E9" s="299" t="s">
        <v>812</v>
      </c>
      <c r="F9" s="299" t="s">
        <v>813</v>
      </c>
      <c r="G9" s="299" t="s">
        <v>228</v>
      </c>
      <c r="H9" s="299" t="s">
        <v>950</v>
      </c>
    </row>
    <row r="10" spans="1:182" ht="168" x14ac:dyDescent="0.2">
      <c r="A10" s="298">
        <v>45376.291666666664</v>
      </c>
      <c r="B10" s="298">
        <v>45382.458333333336</v>
      </c>
      <c r="C10" s="299" t="s">
        <v>774</v>
      </c>
      <c r="D10" s="299" t="s">
        <v>775</v>
      </c>
      <c r="E10" s="299" t="s">
        <v>776</v>
      </c>
      <c r="F10" s="299" t="s">
        <v>777</v>
      </c>
      <c r="G10" s="299" t="s">
        <v>228</v>
      </c>
      <c r="H10" s="299" t="s">
        <v>950</v>
      </c>
    </row>
    <row r="11" spans="1:182" ht="210" x14ac:dyDescent="0.2">
      <c r="A11" s="298">
        <v>45387.708333333336</v>
      </c>
      <c r="B11" s="298">
        <v>45394.666666666664</v>
      </c>
      <c r="C11" s="299" t="s">
        <v>658</v>
      </c>
      <c r="D11" s="299" t="s">
        <v>659</v>
      </c>
      <c r="E11" s="299" t="s">
        <v>660</v>
      </c>
      <c r="F11" s="299" t="s">
        <v>661</v>
      </c>
      <c r="G11" s="299" t="s">
        <v>228</v>
      </c>
      <c r="H11" s="299" t="s">
        <v>662</v>
      </c>
    </row>
    <row r="12" spans="1:182" ht="210" x14ac:dyDescent="0.2">
      <c r="A12" s="298">
        <v>45396.666666666664</v>
      </c>
      <c r="B12" s="298">
        <v>45401.666666666664</v>
      </c>
      <c r="C12" s="299" t="s">
        <v>663</v>
      </c>
      <c r="D12" s="299" t="s">
        <v>664</v>
      </c>
      <c r="E12" s="299" t="s">
        <v>665</v>
      </c>
      <c r="F12" s="299" t="s">
        <v>666</v>
      </c>
      <c r="G12" s="299" t="s">
        <v>228</v>
      </c>
      <c r="H12" s="299" t="s">
        <v>662</v>
      </c>
    </row>
    <row r="13" spans="1:182" ht="168" x14ac:dyDescent="0.2">
      <c r="A13" s="298">
        <v>45438.291666666664</v>
      </c>
      <c r="B13" s="298">
        <v>45443.333333333336</v>
      </c>
      <c r="C13" s="299" t="s">
        <v>667</v>
      </c>
      <c r="D13" s="299" t="s">
        <v>668</v>
      </c>
      <c r="E13" s="299" t="s">
        <v>669</v>
      </c>
      <c r="F13" s="299" t="s">
        <v>670</v>
      </c>
      <c r="G13" s="299" t="s">
        <v>228</v>
      </c>
      <c r="H13" s="299" t="s">
        <v>671</v>
      </c>
    </row>
    <row r="14" spans="1:182" ht="147" x14ac:dyDescent="0.2">
      <c r="A14" s="298">
        <v>45454.666666666664</v>
      </c>
      <c r="B14" s="298">
        <v>45464.541666666664</v>
      </c>
      <c r="C14" s="299" t="s">
        <v>530</v>
      </c>
      <c r="D14" s="299" t="s">
        <v>531</v>
      </c>
      <c r="E14" s="299" t="s">
        <v>672</v>
      </c>
      <c r="F14" s="299" t="s">
        <v>532</v>
      </c>
      <c r="G14" s="299" t="s">
        <v>228</v>
      </c>
      <c r="H14" s="299" t="s">
        <v>533</v>
      </c>
    </row>
    <row r="15" spans="1:182" ht="84" x14ac:dyDescent="0.2">
      <c r="A15" s="298">
        <v>45470.708333333336</v>
      </c>
      <c r="B15" s="298">
        <v>45476.291666666664</v>
      </c>
      <c r="C15" s="299" t="s">
        <v>614</v>
      </c>
      <c r="D15" s="299" t="s">
        <v>615</v>
      </c>
      <c r="E15" s="299" t="s">
        <v>951</v>
      </c>
      <c r="F15" s="299" t="s">
        <v>616</v>
      </c>
      <c r="G15" s="299" t="s">
        <v>228</v>
      </c>
      <c r="H15" s="299" t="s">
        <v>617</v>
      </c>
    </row>
    <row r="16" spans="1:182" ht="147" x14ac:dyDescent="0.2">
      <c r="A16" s="298">
        <v>45481.291666666664</v>
      </c>
      <c r="B16" s="298">
        <v>45489.5</v>
      </c>
      <c r="C16" s="299" t="s">
        <v>673</v>
      </c>
      <c r="D16" s="299" t="s">
        <v>674</v>
      </c>
      <c r="E16" s="299" t="s">
        <v>675</v>
      </c>
      <c r="F16" s="299" t="s">
        <v>676</v>
      </c>
      <c r="G16" s="299" t="s">
        <v>228</v>
      </c>
      <c r="H16" s="299" t="s">
        <v>677</v>
      </c>
    </row>
    <row r="17" spans="1:8" ht="147" x14ac:dyDescent="0.2">
      <c r="A17" s="298">
        <v>45499.708333333336</v>
      </c>
      <c r="B17" s="298">
        <v>45505.708333333336</v>
      </c>
      <c r="C17" s="299" t="s">
        <v>814</v>
      </c>
      <c r="D17" s="299" t="s">
        <v>815</v>
      </c>
      <c r="E17" s="299" t="s">
        <v>816</v>
      </c>
      <c r="F17" s="299" t="s">
        <v>817</v>
      </c>
      <c r="G17" s="299" t="s">
        <v>228</v>
      </c>
      <c r="H17" s="299" t="s">
        <v>435</v>
      </c>
    </row>
    <row r="18" spans="1:8" ht="126" x14ac:dyDescent="0.2">
      <c r="A18" s="298">
        <v>45515.25</v>
      </c>
      <c r="B18" s="298">
        <v>45520.333333333336</v>
      </c>
      <c r="C18" s="299" t="s">
        <v>678</v>
      </c>
      <c r="D18" s="299" t="s">
        <v>679</v>
      </c>
      <c r="E18" s="299" t="s">
        <v>680</v>
      </c>
      <c r="F18" s="299" t="s">
        <v>681</v>
      </c>
      <c r="G18" s="299" t="s">
        <v>228</v>
      </c>
      <c r="H18" s="299" t="s">
        <v>677</v>
      </c>
    </row>
    <row r="19" spans="1:8" ht="189" x14ac:dyDescent="0.2">
      <c r="A19" s="298">
        <v>45533.708333333336</v>
      </c>
      <c r="B19" s="298">
        <v>45541.666666666664</v>
      </c>
      <c r="C19" s="299" t="s">
        <v>682</v>
      </c>
      <c r="D19" s="299" t="s">
        <v>683</v>
      </c>
      <c r="E19" s="299" t="s">
        <v>684</v>
      </c>
      <c r="F19" s="299" t="s">
        <v>685</v>
      </c>
      <c r="G19" s="299" t="s">
        <v>228</v>
      </c>
      <c r="H19" s="299" t="s">
        <v>533</v>
      </c>
    </row>
    <row r="20" spans="1:8" ht="189" x14ac:dyDescent="0.2">
      <c r="A20" s="298">
        <v>45551.333333333336</v>
      </c>
      <c r="B20" s="298">
        <v>45562.625</v>
      </c>
      <c r="C20" s="299" t="s">
        <v>686</v>
      </c>
      <c r="D20" s="299" t="s">
        <v>687</v>
      </c>
      <c r="E20" s="299" t="s">
        <v>688</v>
      </c>
      <c r="F20" s="299" t="s">
        <v>689</v>
      </c>
      <c r="G20" s="299" t="s">
        <v>228</v>
      </c>
      <c r="H20" s="299" t="s">
        <v>533</v>
      </c>
    </row>
    <row r="21" spans="1:8" ht="168" x14ac:dyDescent="0.2">
      <c r="A21" s="298">
        <v>45600.333333333336</v>
      </c>
      <c r="B21" s="298">
        <v>45611.708333333336</v>
      </c>
      <c r="C21" s="299" t="s">
        <v>690</v>
      </c>
      <c r="D21" s="299" t="s">
        <v>691</v>
      </c>
      <c r="E21" s="299" t="s">
        <v>692</v>
      </c>
      <c r="F21" s="299" t="s">
        <v>693</v>
      </c>
      <c r="G21" s="299" t="s">
        <v>228</v>
      </c>
      <c r="H21" s="299" t="s">
        <v>694</v>
      </c>
    </row>
    <row r="22" spans="1:8" ht="168" x14ac:dyDescent="0.2">
      <c r="A22" s="298">
        <v>45613.302083333336</v>
      </c>
      <c r="B22" s="298">
        <v>45624.708333333336</v>
      </c>
      <c r="C22" s="299" t="s">
        <v>695</v>
      </c>
      <c r="D22" s="299" t="s">
        <v>696</v>
      </c>
      <c r="E22" s="299" t="s">
        <v>697</v>
      </c>
      <c r="F22" s="299" t="s">
        <v>698</v>
      </c>
      <c r="G22" s="299" t="s">
        <v>228</v>
      </c>
      <c r="H22" s="299" t="s">
        <v>437</v>
      </c>
    </row>
    <row r="23" spans="1:8" ht="63" x14ac:dyDescent="0.2">
      <c r="A23" s="298">
        <v>45632.666666666664</v>
      </c>
      <c r="B23" s="298">
        <v>45638.708333333336</v>
      </c>
      <c r="C23" s="299" t="s">
        <v>699</v>
      </c>
      <c r="D23" s="299" t="s">
        <v>700</v>
      </c>
      <c r="E23" s="299" t="s">
        <v>701</v>
      </c>
      <c r="F23" s="299" t="s">
        <v>429</v>
      </c>
      <c r="G23" s="299" t="s">
        <v>228</v>
      </c>
      <c r="H23" s="299" t="s">
        <v>533</v>
      </c>
    </row>
    <row r="24" spans="1:8" ht="42" x14ac:dyDescent="0.2">
      <c r="A24" s="298">
        <v>45638.708333333336</v>
      </c>
      <c r="B24" s="298">
        <v>45644.708333333336</v>
      </c>
      <c r="C24" s="299" t="s">
        <v>618</v>
      </c>
      <c r="D24" s="299" t="s">
        <v>619</v>
      </c>
      <c r="E24" s="299" t="s">
        <v>952</v>
      </c>
      <c r="F24" s="299" t="s">
        <v>338</v>
      </c>
      <c r="G24" s="299" t="s">
        <v>228</v>
      </c>
      <c r="H24" s="299" t="s">
        <v>613</v>
      </c>
    </row>
    <row r="25" spans="1:8" ht="31.5" x14ac:dyDescent="0.2">
      <c r="A25" s="298">
        <v>45381.1875</v>
      </c>
      <c r="B25" s="298">
        <v>45422.708333333336</v>
      </c>
      <c r="C25" s="299" t="s">
        <v>620</v>
      </c>
      <c r="D25" s="299" t="s">
        <v>621</v>
      </c>
      <c r="E25" s="299" t="s">
        <v>953</v>
      </c>
      <c r="F25" s="299" t="s">
        <v>622</v>
      </c>
      <c r="G25" s="299"/>
      <c r="H25" s="299"/>
    </row>
    <row r="26" spans="1:8" ht="52.5" x14ac:dyDescent="0.2">
      <c r="A26" s="298">
        <v>45494.291666666664</v>
      </c>
      <c r="B26" s="298">
        <v>45505.708333333336</v>
      </c>
      <c r="C26" s="299" t="s">
        <v>778</v>
      </c>
      <c r="D26" s="299" t="s">
        <v>779</v>
      </c>
      <c r="E26" s="299" t="s">
        <v>780</v>
      </c>
      <c r="F26" s="299" t="s">
        <v>781</v>
      </c>
      <c r="G26" s="299"/>
      <c r="H26" s="299"/>
    </row>
    <row r="27" spans="1:8" ht="31.5" x14ac:dyDescent="0.2">
      <c r="A27" s="298">
        <v>45505.708333333336</v>
      </c>
      <c r="B27" s="298">
        <v>45520.708333333336</v>
      </c>
      <c r="C27" s="299" t="s">
        <v>620</v>
      </c>
      <c r="D27" s="299" t="s">
        <v>621</v>
      </c>
      <c r="E27" s="299" t="s">
        <v>954</v>
      </c>
      <c r="F27" s="299" t="s">
        <v>622</v>
      </c>
      <c r="G27" s="299"/>
      <c r="H27" s="299"/>
    </row>
    <row r="28" spans="1:8" ht="21" x14ac:dyDescent="0.2">
      <c r="A28" s="298">
        <v>45613.291666666664</v>
      </c>
      <c r="B28" s="298">
        <v>45640.708333333336</v>
      </c>
      <c r="C28" s="299" t="s">
        <v>623</v>
      </c>
      <c r="D28" s="299" t="s">
        <v>624</v>
      </c>
      <c r="E28" s="299" t="s">
        <v>625</v>
      </c>
      <c r="F28" s="299" t="s">
        <v>622</v>
      </c>
      <c r="G28" s="299"/>
      <c r="H28" s="299"/>
    </row>
    <row r="29" spans="1:8" ht="42" x14ac:dyDescent="0.2">
      <c r="A29" s="298">
        <v>45382.75</v>
      </c>
      <c r="B29" s="298">
        <v>45403.291666666664</v>
      </c>
      <c r="C29" s="299" t="s">
        <v>824</v>
      </c>
      <c r="D29" s="299" t="s">
        <v>825</v>
      </c>
      <c r="E29" s="299" t="s">
        <v>826</v>
      </c>
      <c r="F29" s="299" t="s">
        <v>827</v>
      </c>
      <c r="G29" s="299"/>
      <c r="H29" s="299"/>
    </row>
    <row r="30" spans="1:8" ht="42" x14ac:dyDescent="0.2">
      <c r="A30" s="298">
        <v>45410.291666666664</v>
      </c>
      <c r="B30" s="298">
        <v>45415.708333333336</v>
      </c>
      <c r="C30" s="299" t="s">
        <v>375</v>
      </c>
      <c r="D30" s="299" t="s">
        <v>828</v>
      </c>
      <c r="E30" s="299" t="s">
        <v>829</v>
      </c>
      <c r="F30" s="299" t="s">
        <v>578</v>
      </c>
      <c r="G30" s="299"/>
      <c r="H30" s="299"/>
    </row>
    <row r="31" spans="1:8" ht="42" x14ac:dyDescent="0.2">
      <c r="A31" s="298">
        <v>45417.541666666664</v>
      </c>
      <c r="B31" s="298">
        <v>45432.333333333336</v>
      </c>
      <c r="C31" s="299" t="s">
        <v>830</v>
      </c>
      <c r="D31" s="299" t="s">
        <v>831</v>
      </c>
      <c r="E31" s="299" t="s">
        <v>832</v>
      </c>
      <c r="F31" s="299" t="s">
        <v>338</v>
      </c>
      <c r="G31" s="299"/>
      <c r="H31" s="299"/>
    </row>
    <row r="32" spans="1:8" ht="21" x14ac:dyDescent="0.2">
      <c r="A32" s="298">
        <v>45438.291666666664</v>
      </c>
      <c r="B32" s="298">
        <v>45443.333333333336</v>
      </c>
      <c r="C32" s="299" t="s">
        <v>430</v>
      </c>
      <c r="D32" s="299" t="s">
        <v>833</v>
      </c>
      <c r="E32" s="299" t="s">
        <v>834</v>
      </c>
      <c r="F32" s="299" t="s">
        <v>241</v>
      </c>
      <c r="G32" s="299"/>
      <c r="H32" s="299"/>
    </row>
    <row r="33" spans="1:8" ht="63" x14ac:dyDescent="0.2">
      <c r="A33" s="298">
        <v>45480.291666666664</v>
      </c>
      <c r="B33" s="298">
        <v>45492.708333333336</v>
      </c>
      <c r="C33" s="299" t="s">
        <v>579</v>
      </c>
      <c r="D33" s="299" t="s">
        <v>580</v>
      </c>
      <c r="E33" s="299" t="s">
        <v>835</v>
      </c>
      <c r="F33" s="299" t="s">
        <v>581</v>
      </c>
      <c r="G33" s="299"/>
      <c r="H33" s="299"/>
    </row>
    <row r="34" spans="1:8" ht="63" x14ac:dyDescent="0.2">
      <c r="A34" s="298">
        <v>45494.291666666664</v>
      </c>
      <c r="B34" s="298">
        <v>45499.291666666664</v>
      </c>
      <c r="C34" s="299" t="s">
        <v>582</v>
      </c>
      <c r="D34" s="299" t="s">
        <v>583</v>
      </c>
      <c r="E34" s="299" t="s">
        <v>836</v>
      </c>
      <c r="F34" s="299" t="s">
        <v>581</v>
      </c>
      <c r="G34" s="299"/>
      <c r="H34" s="299"/>
    </row>
    <row r="35" spans="1:8" ht="63" x14ac:dyDescent="0.2">
      <c r="A35" s="298">
        <v>45499.708333333336</v>
      </c>
      <c r="B35" s="298">
        <v>45505.708333333336</v>
      </c>
      <c r="C35" s="299" t="s">
        <v>584</v>
      </c>
      <c r="D35" s="299" t="s">
        <v>585</v>
      </c>
      <c r="E35" s="299" t="s">
        <v>837</v>
      </c>
      <c r="F35" s="299" t="s">
        <v>586</v>
      </c>
      <c r="G35" s="299"/>
      <c r="H35" s="299"/>
    </row>
    <row r="36" spans="1:8" ht="42" x14ac:dyDescent="0.2">
      <c r="A36" s="298">
        <v>45505.708333333336</v>
      </c>
      <c r="B36" s="298">
        <v>45520.708333333336</v>
      </c>
      <c r="C36" s="299" t="s">
        <v>626</v>
      </c>
      <c r="D36" s="299" t="s">
        <v>627</v>
      </c>
      <c r="E36" s="299" t="s">
        <v>955</v>
      </c>
      <c r="F36" s="299" t="s">
        <v>628</v>
      </c>
      <c r="G36" s="299"/>
      <c r="H36" s="299"/>
    </row>
    <row r="37" spans="1:8" ht="21" x14ac:dyDescent="0.2">
      <c r="A37" s="298">
        <v>45522.291666666664</v>
      </c>
      <c r="B37" s="298">
        <v>45533.708333333336</v>
      </c>
      <c r="C37" s="299" t="s">
        <v>629</v>
      </c>
      <c r="D37" s="299" t="s">
        <v>630</v>
      </c>
      <c r="E37" s="299" t="s">
        <v>956</v>
      </c>
      <c r="F37" s="299" t="s">
        <v>243</v>
      </c>
      <c r="G37" s="299"/>
      <c r="H37" s="299"/>
    </row>
    <row r="38" spans="1:8" ht="31.5" x14ac:dyDescent="0.2">
      <c r="A38" s="298">
        <v>45543.291666666664</v>
      </c>
      <c r="B38" s="298">
        <v>45576.708333333336</v>
      </c>
      <c r="C38" s="299" t="s">
        <v>587</v>
      </c>
      <c r="D38" s="299" t="s">
        <v>588</v>
      </c>
      <c r="E38" s="299" t="s">
        <v>838</v>
      </c>
      <c r="F38" s="299" t="s">
        <v>524</v>
      </c>
      <c r="G38" s="299"/>
      <c r="H38" s="299"/>
    </row>
    <row r="39" spans="1:8" ht="84" x14ac:dyDescent="0.2">
      <c r="A39" s="298">
        <v>45368.291666666664</v>
      </c>
      <c r="B39" s="298">
        <v>45382.458333333336</v>
      </c>
      <c r="C39" s="299" t="s">
        <v>957</v>
      </c>
      <c r="D39" s="299" t="s">
        <v>958</v>
      </c>
      <c r="E39" s="299" t="s">
        <v>959</v>
      </c>
      <c r="F39" s="299" t="s">
        <v>960</v>
      </c>
      <c r="G39" s="299"/>
      <c r="H39" s="299"/>
    </row>
    <row r="40" spans="1:8" ht="126" x14ac:dyDescent="0.2">
      <c r="A40" s="298">
        <v>45396.666666666664</v>
      </c>
      <c r="B40" s="298">
        <v>45401.708333333336</v>
      </c>
      <c r="C40" s="299" t="s">
        <v>703</v>
      </c>
      <c r="D40" s="299" t="s">
        <v>704</v>
      </c>
      <c r="E40" s="299" t="s">
        <v>705</v>
      </c>
      <c r="F40" s="299" t="s">
        <v>706</v>
      </c>
      <c r="G40" s="299" t="s">
        <v>228</v>
      </c>
      <c r="H40" s="299" t="s">
        <v>351</v>
      </c>
    </row>
    <row r="41" spans="1:8" ht="105" x14ac:dyDescent="0.2">
      <c r="A41" s="298">
        <v>45452.291666666664</v>
      </c>
      <c r="B41" s="298">
        <v>45468.270833333336</v>
      </c>
      <c r="C41" s="299" t="s">
        <v>515</v>
      </c>
      <c r="D41" s="299" t="s">
        <v>961</v>
      </c>
      <c r="E41" s="299" t="s">
        <v>962</v>
      </c>
      <c r="F41" s="299" t="s">
        <v>963</v>
      </c>
      <c r="G41" s="299"/>
      <c r="H41" s="299"/>
    </row>
    <row r="42" spans="1:8" ht="105" x14ac:dyDescent="0.2">
      <c r="A42" s="298">
        <v>45468.354166666664</v>
      </c>
      <c r="B42" s="298">
        <v>45478.375</v>
      </c>
      <c r="C42" s="299" t="s">
        <v>515</v>
      </c>
      <c r="D42" s="299" t="s">
        <v>631</v>
      </c>
      <c r="E42" s="299" t="s">
        <v>964</v>
      </c>
      <c r="F42" s="299" t="s">
        <v>965</v>
      </c>
      <c r="G42" s="299"/>
      <c r="H42" s="299"/>
    </row>
    <row r="43" spans="1:8" ht="126" x14ac:dyDescent="0.2">
      <c r="A43" s="298">
        <v>45381.1875</v>
      </c>
      <c r="B43" s="298">
        <v>45387.666666666664</v>
      </c>
      <c r="C43" s="299" t="s">
        <v>783</v>
      </c>
      <c r="D43" s="299" t="s">
        <v>784</v>
      </c>
      <c r="E43" s="299" t="s">
        <v>785</v>
      </c>
      <c r="F43" s="299" t="s">
        <v>786</v>
      </c>
      <c r="G43" s="299" t="s">
        <v>228</v>
      </c>
      <c r="H43" s="299" t="s">
        <v>436</v>
      </c>
    </row>
    <row r="44" spans="1:8" ht="63" x14ac:dyDescent="0.2">
      <c r="A44" s="298">
        <v>45394.666666666664</v>
      </c>
      <c r="B44" s="298">
        <v>45415.708333333336</v>
      </c>
      <c r="C44" s="299" t="s">
        <v>787</v>
      </c>
      <c r="D44" s="299" t="s">
        <v>788</v>
      </c>
      <c r="E44" s="299" t="s">
        <v>789</v>
      </c>
      <c r="F44" s="299" t="s">
        <v>790</v>
      </c>
      <c r="G44" s="299" t="s">
        <v>228</v>
      </c>
      <c r="H44" s="299" t="s">
        <v>436</v>
      </c>
    </row>
    <row r="45" spans="1:8" ht="63" x14ac:dyDescent="0.2">
      <c r="A45" s="298">
        <v>45417.25</v>
      </c>
      <c r="B45" s="298">
        <v>45422.708333333336</v>
      </c>
      <c r="C45" s="299" t="s">
        <v>632</v>
      </c>
      <c r="D45" s="299" t="s">
        <v>633</v>
      </c>
      <c r="E45" s="299" t="s">
        <v>966</v>
      </c>
      <c r="F45" s="299" t="s">
        <v>634</v>
      </c>
      <c r="G45" s="299" t="s">
        <v>228</v>
      </c>
      <c r="H45" s="299" t="s">
        <v>436</v>
      </c>
    </row>
    <row r="46" spans="1:8" ht="105" x14ac:dyDescent="0.2">
      <c r="A46" s="298">
        <v>45464.708333333336</v>
      </c>
      <c r="B46" s="298">
        <v>45470.708333333336</v>
      </c>
      <c r="C46" s="299" t="s">
        <v>721</v>
      </c>
      <c r="D46" s="299" t="s">
        <v>722</v>
      </c>
      <c r="E46" s="299" t="s">
        <v>723</v>
      </c>
      <c r="F46" s="299" t="s">
        <v>724</v>
      </c>
      <c r="G46" s="299" t="s">
        <v>228</v>
      </c>
      <c r="H46" s="299" t="s">
        <v>725</v>
      </c>
    </row>
    <row r="47" spans="1:8" ht="52.5" x14ac:dyDescent="0.2">
      <c r="A47" s="298">
        <v>45481.291666666664</v>
      </c>
      <c r="B47" s="298">
        <v>45492.708333333336</v>
      </c>
      <c r="C47" s="299" t="s">
        <v>967</v>
      </c>
      <c r="D47" s="299" t="s">
        <v>968</v>
      </c>
      <c r="E47" s="299" t="s">
        <v>969</v>
      </c>
      <c r="F47" s="299" t="s">
        <v>970</v>
      </c>
      <c r="G47" s="299" t="s">
        <v>228</v>
      </c>
      <c r="H47" s="299" t="s">
        <v>435</v>
      </c>
    </row>
    <row r="48" spans="1:8" ht="42" x14ac:dyDescent="0.2">
      <c r="A48" s="298">
        <v>45494.291666666664</v>
      </c>
      <c r="B48" s="298">
        <v>45520.333333333336</v>
      </c>
      <c r="C48" s="299" t="s">
        <v>971</v>
      </c>
      <c r="D48" s="299" t="s">
        <v>972</v>
      </c>
      <c r="E48" s="299" t="s">
        <v>973</v>
      </c>
      <c r="F48" s="299" t="s">
        <v>635</v>
      </c>
      <c r="G48" s="299" t="s">
        <v>228</v>
      </c>
      <c r="H48" s="299" t="s">
        <v>435</v>
      </c>
    </row>
    <row r="49" spans="1:8" ht="147" x14ac:dyDescent="0.2">
      <c r="A49" s="298">
        <v>45530.291666666664</v>
      </c>
      <c r="B49" s="298">
        <v>45541.666666666664</v>
      </c>
      <c r="C49" s="299" t="s">
        <v>534</v>
      </c>
      <c r="D49" s="299" t="s">
        <v>726</v>
      </c>
      <c r="E49" s="299" t="s">
        <v>727</v>
      </c>
      <c r="F49" s="299" t="s">
        <v>542</v>
      </c>
      <c r="G49" s="299" t="s">
        <v>228</v>
      </c>
      <c r="H49" s="299" t="s">
        <v>533</v>
      </c>
    </row>
    <row r="50" spans="1:8" ht="126" x14ac:dyDescent="0.2">
      <c r="A50" s="298">
        <v>45541.666666666664</v>
      </c>
      <c r="B50" s="298">
        <v>45562.625</v>
      </c>
      <c r="C50" s="299" t="s">
        <v>534</v>
      </c>
      <c r="D50" s="299" t="s">
        <v>726</v>
      </c>
      <c r="E50" s="299" t="s">
        <v>728</v>
      </c>
      <c r="F50" s="299" t="s">
        <v>543</v>
      </c>
      <c r="G50" s="299" t="s">
        <v>228</v>
      </c>
      <c r="H50" s="299" t="s">
        <v>533</v>
      </c>
    </row>
    <row r="51" spans="1:8" ht="84" x14ac:dyDescent="0.2">
      <c r="A51" s="298">
        <v>45562.708333333336</v>
      </c>
      <c r="B51" s="298">
        <v>45572.25</v>
      </c>
      <c r="C51" s="299" t="s">
        <v>618</v>
      </c>
      <c r="D51" s="299" t="s">
        <v>974</v>
      </c>
      <c r="E51" s="299" t="s">
        <v>975</v>
      </c>
      <c r="F51" s="299" t="s">
        <v>636</v>
      </c>
      <c r="G51" s="299" t="s">
        <v>228</v>
      </c>
      <c r="H51" s="299" t="s">
        <v>613</v>
      </c>
    </row>
    <row r="52" spans="1:8" ht="105" x14ac:dyDescent="0.2">
      <c r="A52" s="298">
        <v>45572.25</v>
      </c>
      <c r="B52" s="298">
        <v>45580.291666666664</v>
      </c>
      <c r="C52" s="299" t="s">
        <v>729</v>
      </c>
      <c r="D52" s="299" t="s">
        <v>730</v>
      </c>
      <c r="E52" s="299" t="s">
        <v>731</v>
      </c>
      <c r="F52" s="299" t="s">
        <v>732</v>
      </c>
      <c r="G52" s="299" t="s">
        <v>228</v>
      </c>
      <c r="H52" s="299" t="s">
        <v>733</v>
      </c>
    </row>
    <row r="53" spans="1:8" ht="126" x14ac:dyDescent="0.2">
      <c r="A53" s="298">
        <v>45583.291666666664</v>
      </c>
      <c r="B53" s="298">
        <v>45590.666666666664</v>
      </c>
      <c r="C53" s="299" t="s">
        <v>976</v>
      </c>
      <c r="D53" s="299" t="s">
        <v>977</v>
      </c>
      <c r="E53" s="299" t="s">
        <v>978</v>
      </c>
      <c r="F53" s="299" t="s">
        <v>979</v>
      </c>
      <c r="G53" s="299" t="s">
        <v>228</v>
      </c>
      <c r="H53" s="299" t="s">
        <v>437</v>
      </c>
    </row>
    <row r="54" spans="1:8" ht="105" x14ac:dyDescent="0.2">
      <c r="A54" s="298">
        <v>45602.708333333336</v>
      </c>
      <c r="B54" s="298">
        <v>45608.291666666664</v>
      </c>
      <c r="C54" s="299" t="s">
        <v>568</v>
      </c>
      <c r="D54" s="299" t="s">
        <v>791</v>
      </c>
      <c r="E54" s="299" t="s">
        <v>792</v>
      </c>
      <c r="F54" s="299" t="s">
        <v>793</v>
      </c>
      <c r="G54" s="299" t="s">
        <v>228</v>
      </c>
      <c r="H54" s="299" t="s">
        <v>613</v>
      </c>
    </row>
    <row r="55" spans="1:8" ht="126" x14ac:dyDescent="0.2">
      <c r="A55" s="298">
        <v>45608.291666666664</v>
      </c>
      <c r="B55" s="298">
        <v>45625.708333333336</v>
      </c>
      <c r="C55" s="299" t="s">
        <v>794</v>
      </c>
      <c r="D55" s="299" t="s">
        <v>795</v>
      </c>
      <c r="E55" s="299" t="s">
        <v>796</v>
      </c>
      <c r="F55" s="299" t="s">
        <v>797</v>
      </c>
      <c r="G55" s="299" t="s">
        <v>228</v>
      </c>
      <c r="H55" s="299" t="s">
        <v>613</v>
      </c>
    </row>
    <row r="56" spans="1:8" ht="42" x14ac:dyDescent="0.2">
      <c r="A56" s="298">
        <v>45627.708333333336</v>
      </c>
      <c r="B56" s="298">
        <v>45644.708333333336</v>
      </c>
      <c r="C56" s="299" t="s">
        <v>618</v>
      </c>
      <c r="D56" s="299" t="s">
        <v>619</v>
      </c>
      <c r="E56" s="299" t="s">
        <v>952</v>
      </c>
      <c r="F56" s="299" t="s">
        <v>338</v>
      </c>
      <c r="G56" s="299" t="s">
        <v>228</v>
      </c>
      <c r="H56" s="299" t="s">
        <v>613</v>
      </c>
    </row>
    <row r="57" spans="1:8" ht="21" x14ac:dyDescent="0.2">
      <c r="A57" s="298">
        <v>45432.333333333336</v>
      </c>
      <c r="B57" s="298">
        <v>45443.333333333336</v>
      </c>
      <c r="C57" s="299" t="s">
        <v>430</v>
      </c>
      <c r="D57" s="299" t="s">
        <v>833</v>
      </c>
      <c r="E57" s="299" t="s">
        <v>834</v>
      </c>
      <c r="F57" s="299" t="s">
        <v>241</v>
      </c>
      <c r="G57" s="299"/>
      <c r="H57" s="299"/>
    </row>
    <row r="58" spans="1:8" ht="21" x14ac:dyDescent="0.2">
      <c r="A58" s="298">
        <v>45181.479166666664</v>
      </c>
      <c r="B58" s="298">
        <v>45368.25</v>
      </c>
      <c r="C58" s="299" t="s">
        <v>417</v>
      </c>
      <c r="D58" s="299" t="s">
        <v>438</v>
      </c>
      <c r="E58" s="299" t="s">
        <v>980</v>
      </c>
      <c r="F58" s="299" t="s">
        <v>242</v>
      </c>
      <c r="G58" s="299"/>
      <c r="H58" s="299"/>
    </row>
    <row r="59" spans="1:8" ht="63" x14ac:dyDescent="0.2">
      <c r="A59" s="298">
        <v>45392.229166666664</v>
      </c>
      <c r="B59" s="298">
        <v>45398.291666666664</v>
      </c>
      <c r="C59" s="299" t="s">
        <v>981</v>
      </c>
      <c r="D59" s="299" t="s">
        <v>982</v>
      </c>
      <c r="E59" s="299" t="s">
        <v>983</v>
      </c>
      <c r="F59" s="299" t="s">
        <v>984</v>
      </c>
      <c r="G59" s="299"/>
      <c r="H59" s="299"/>
    </row>
    <row r="60" spans="1:8" ht="63" x14ac:dyDescent="0.2">
      <c r="A60" s="298">
        <v>45399.25</v>
      </c>
      <c r="B60" s="298">
        <v>45407.666666666664</v>
      </c>
      <c r="C60" s="299" t="s">
        <v>985</v>
      </c>
      <c r="D60" s="299" t="s">
        <v>986</v>
      </c>
      <c r="E60" s="299" t="s">
        <v>987</v>
      </c>
      <c r="F60" s="299" t="s">
        <v>988</v>
      </c>
      <c r="G60" s="299"/>
      <c r="H60" s="299"/>
    </row>
    <row r="61" spans="1:8" ht="42" x14ac:dyDescent="0.2">
      <c r="A61" s="298">
        <v>45411.479166666664</v>
      </c>
      <c r="B61" s="298">
        <v>45417.291666666664</v>
      </c>
      <c r="C61" s="299" t="s">
        <v>637</v>
      </c>
      <c r="D61" s="299" t="s">
        <v>989</v>
      </c>
      <c r="E61" s="299" t="s">
        <v>990</v>
      </c>
      <c r="F61" s="299" t="s">
        <v>638</v>
      </c>
      <c r="G61" s="299"/>
      <c r="H61" s="299"/>
    </row>
    <row r="62" spans="1:8" ht="42" x14ac:dyDescent="0.2">
      <c r="A62" s="298">
        <v>45436.708333333336</v>
      </c>
      <c r="B62" s="298">
        <v>45444.708333333336</v>
      </c>
      <c r="C62" s="299" t="s">
        <v>639</v>
      </c>
      <c r="D62" s="299" t="s">
        <v>640</v>
      </c>
      <c r="E62" s="299" t="s">
        <v>991</v>
      </c>
      <c r="F62" s="299" t="s">
        <v>338</v>
      </c>
      <c r="G62" s="299"/>
      <c r="H62" s="299"/>
    </row>
    <row r="63" spans="1:8" ht="42" x14ac:dyDescent="0.2">
      <c r="A63" s="298">
        <v>45445.291666666664</v>
      </c>
      <c r="B63" s="298">
        <v>45450.666666666664</v>
      </c>
      <c r="C63" s="299" t="s">
        <v>992</v>
      </c>
      <c r="D63" s="299" t="s">
        <v>993</v>
      </c>
      <c r="E63" s="299" t="s">
        <v>994</v>
      </c>
      <c r="F63" s="299" t="s">
        <v>641</v>
      </c>
      <c r="G63" s="299"/>
      <c r="H63" s="299"/>
    </row>
    <row r="64" spans="1:8" ht="21" x14ac:dyDescent="0.2">
      <c r="A64" s="298">
        <v>45481.291666666664</v>
      </c>
      <c r="B64" s="298">
        <v>45628.625</v>
      </c>
      <c r="C64" s="299" t="s">
        <v>995</v>
      </c>
      <c r="D64" s="299" t="s">
        <v>996</v>
      </c>
      <c r="E64" s="299" t="s">
        <v>997</v>
      </c>
      <c r="F64" s="299" t="s">
        <v>998</v>
      </c>
      <c r="G64" s="299"/>
      <c r="H64" s="299"/>
    </row>
    <row r="66" spans="1:1" x14ac:dyDescent="0.2">
      <c r="A66" s="18" t="s">
        <v>3</v>
      </c>
    </row>
  </sheetData>
  <hyperlinks>
    <hyperlink ref="A1" location="Menu!B1" display="Back to main menu"/>
    <hyperlink ref="A66" location="Menu!B1" display="Back to main menu"/>
  </hyperlinks>
  <printOptions horizontalCentered="1"/>
  <pageMargins left="0.5" right="0.5" top="0.5" bottom="0.5" header="0.5" footer="0.5"/>
  <pageSetup scale="51"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H78"/>
  <sheetViews>
    <sheetView view="pageBreakPreview" zoomScale="85" zoomScaleNormal="80" zoomScaleSheetLayoutView="85" workbookViewId="0">
      <pane xSplit="1" ySplit="5" topLeftCell="B19" activePane="bottomRight" state="frozen"/>
      <selection activeCell="E60" sqref="E60"/>
      <selection pane="topRight" activeCell="E60" sqref="E60"/>
      <selection pane="bottomLeft" activeCell="E60" sqref="E60"/>
      <selection pane="bottomRight" activeCell="E60" sqref="E60"/>
    </sheetView>
  </sheetViews>
  <sheetFormatPr defaultColWidth="9.28515625" defaultRowHeight="12.75" x14ac:dyDescent="0.2"/>
  <cols>
    <col min="1" max="1" width="18.5703125" style="21" customWidth="1"/>
    <col min="2" max="2" width="18.28515625" style="21" bestFit="1" customWidth="1"/>
    <col min="3" max="3" width="50.5703125" style="21" bestFit="1" customWidth="1"/>
    <col min="4" max="4" width="51.28515625" style="21" bestFit="1" customWidth="1"/>
    <col min="5" max="5" width="12.5703125" style="21" bestFit="1" customWidth="1"/>
    <col min="6" max="6" width="16.28515625" style="21" bestFit="1" customWidth="1"/>
    <col min="7" max="7" width="41.5703125" style="21" bestFit="1" customWidth="1"/>
    <col min="8" max="8" width="41.5703125" style="21" customWidth="1"/>
    <col min="9" max="9" width="9.5703125" style="21" bestFit="1" customWidth="1"/>
    <col min="10" max="16384" width="9.28515625" style="21"/>
  </cols>
  <sheetData>
    <row r="1" spans="1:8" x14ac:dyDescent="0.2">
      <c r="A1" s="18" t="s">
        <v>3</v>
      </c>
    </row>
    <row r="2" spans="1:8" x14ac:dyDescent="0.2">
      <c r="A2" s="20"/>
    </row>
    <row r="3" spans="1:8" x14ac:dyDescent="0.2">
      <c r="A3" s="17" t="s">
        <v>48</v>
      </c>
    </row>
    <row r="5" spans="1:8" s="43" customFormat="1" ht="30" customHeight="1" thickBot="1" x14ac:dyDescent="0.25">
      <c r="A5" s="120" t="s">
        <v>235</v>
      </c>
      <c r="B5" s="120" t="s">
        <v>236</v>
      </c>
      <c r="C5" s="120" t="s">
        <v>237</v>
      </c>
      <c r="D5" s="120" t="s">
        <v>238</v>
      </c>
      <c r="E5" s="120" t="s">
        <v>239</v>
      </c>
      <c r="F5" s="120" t="s">
        <v>240</v>
      </c>
      <c r="G5" s="120" t="s">
        <v>144</v>
      </c>
      <c r="H5" s="120" t="s">
        <v>145</v>
      </c>
    </row>
    <row r="6" spans="1:8" s="43" customFormat="1" ht="30" customHeight="1" x14ac:dyDescent="0.2">
      <c r="A6" s="414">
        <v>45422.666666666664</v>
      </c>
      <c r="B6" s="414">
        <v>45428.708333333336</v>
      </c>
      <c r="C6" s="414" t="s">
        <v>999</v>
      </c>
      <c r="D6" s="414" t="s">
        <v>1000</v>
      </c>
      <c r="E6" s="414" t="s">
        <v>1001</v>
      </c>
      <c r="F6" s="414" t="s">
        <v>241</v>
      </c>
      <c r="G6" s="414"/>
      <c r="H6" s="417"/>
    </row>
    <row r="7" spans="1:8" s="43" customFormat="1" ht="30" customHeight="1" x14ac:dyDescent="0.2">
      <c r="A7" s="414">
        <v>45456.291666666664</v>
      </c>
      <c r="B7" s="414">
        <v>45482.291666666664</v>
      </c>
      <c r="C7" s="414" t="s">
        <v>458</v>
      </c>
      <c r="D7" s="414" t="s">
        <v>516</v>
      </c>
      <c r="E7" s="414" t="s">
        <v>1002</v>
      </c>
      <c r="F7" s="414" t="s">
        <v>464</v>
      </c>
      <c r="G7" s="414"/>
      <c r="H7" s="417"/>
    </row>
    <row r="8" spans="1:8" s="43" customFormat="1" ht="30" customHeight="1" x14ac:dyDescent="0.2">
      <c r="A8" s="414">
        <v>45482.291666666664</v>
      </c>
      <c r="B8" s="414">
        <v>45492.708333333336</v>
      </c>
      <c r="C8" s="414" t="s">
        <v>458</v>
      </c>
      <c r="D8" s="414" t="s">
        <v>1003</v>
      </c>
      <c r="E8" s="414" t="s">
        <v>1004</v>
      </c>
      <c r="F8" s="414" t="s">
        <v>561</v>
      </c>
      <c r="G8" s="414"/>
      <c r="H8" s="417"/>
    </row>
    <row r="9" spans="1:8" s="43" customFormat="1" ht="30" customHeight="1" x14ac:dyDescent="0.2">
      <c r="A9" s="414">
        <v>45494.666666666664</v>
      </c>
      <c r="B9" s="414">
        <v>45499.708333333336</v>
      </c>
      <c r="C9" s="414" t="s">
        <v>458</v>
      </c>
      <c r="D9" s="414" t="s">
        <v>1005</v>
      </c>
      <c r="E9" s="414" t="s">
        <v>1006</v>
      </c>
      <c r="F9" s="414" t="s">
        <v>642</v>
      </c>
      <c r="G9" s="414"/>
      <c r="H9" s="417"/>
    </row>
    <row r="10" spans="1:8" s="43" customFormat="1" ht="30" customHeight="1" x14ac:dyDescent="0.2">
      <c r="A10" s="414">
        <v>45499.708333333336</v>
      </c>
      <c r="B10" s="414">
        <v>45506.291666666664</v>
      </c>
      <c r="C10" s="414" t="s">
        <v>458</v>
      </c>
      <c r="D10" s="414" t="s">
        <v>1007</v>
      </c>
      <c r="E10" s="414" t="s">
        <v>1008</v>
      </c>
      <c r="F10" s="414" t="s">
        <v>464</v>
      </c>
      <c r="G10" s="414"/>
      <c r="H10" s="417"/>
    </row>
    <row r="11" spans="1:8" s="43" customFormat="1" ht="30" customHeight="1" x14ac:dyDescent="0.2">
      <c r="A11" s="414">
        <v>45506.291666666664</v>
      </c>
      <c r="B11" s="414">
        <v>45527.708333333336</v>
      </c>
      <c r="C11" s="414" t="s">
        <v>761</v>
      </c>
      <c r="D11" s="414" t="s">
        <v>762</v>
      </c>
      <c r="E11" s="414" t="s">
        <v>763</v>
      </c>
      <c r="F11" s="414" t="s">
        <v>642</v>
      </c>
      <c r="G11" s="414"/>
      <c r="H11" s="417"/>
    </row>
    <row r="12" spans="1:8" s="43" customFormat="1" ht="30" customHeight="1" x14ac:dyDescent="0.2">
      <c r="A12" s="414">
        <v>45527.708333333336</v>
      </c>
      <c r="B12" s="414">
        <v>45534.708333333336</v>
      </c>
      <c r="C12" s="414" t="s">
        <v>458</v>
      </c>
      <c r="D12" s="414" t="s">
        <v>1007</v>
      </c>
      <c r="E12" s="414" t="s">
        <v>1008</v>
      </c>
      <c r="F12" s="414" t="s">
        <v>464</v>
      </c>
      <c r="G12" s="414"/>
      <c r="H12" s="417"/>
    </row>
    <row r="13" spans="1:8" s="43" customFormat="1" ht="30" customHeight="1" x14ac:dyDescent="0.2">
      <c r="A13" s="414">
        <v>45544.333333333336</v>
      </c>
      <c r="B13" s="414">
        <v>45555.666666666664</v>
      </c>
      <c r="C13" s="414" t="s">
        <v>764</v>
      </c>
      <c r="D13" s="414" t="s">
        <v>765</v>
      </c>
      <c r="E13" s="414" t="s">
        <v>766</v>
      </c>
      <c r="F13" s="414" t="s">
        <v>241</v>
      </c>
      <c r="G13" s="414"/>
      <c r="H13" s="417"/>
    </row>
    <row r="14" spans="1:8" s="43" customFormat="1" ht="30" customHeight="1" x14ac:dyDescent="0.2">
      <c r="A14" s="414">
        <v>45573.333333333336</v>
      </c>
      <c r="B14" s="414">
        <v>45580.291666666664</v>
      </c>
      <c r="C14" s="414" t="s">
        <v>999</v>
      </c>
      <c r="D14" s="414" t="s">
        <v>1009</v>
      </c>
      <c r="E14" s="414" t="s">
        <v>1010</v>
      </c>
      <c r="F14" s="414" t="s">
        <v>243</v>
      </c>
      <c r="G14" s="414"/>
      <c r="H14" s="417"/>
    </row>
    <row r="15" spans="1:8" s="43" customFormat="1" ht="30" customHeight="1" x14ac:dyDescent="0.2">
      <c r="A15" s="414">
        <v>45580.666666666664</v>
      </c>
      <c r="B15" s="414">
        <v>45590.666666666664</v>
      </c>
      <c r="C15" s="414" t="s">
        <v>439</v>
      </c>
      <c r="D15" s="414" t="s">
        <v>643</v>
      </c>
      <c r="E15" s="414" t="s">
        <v>644</v>
      </c>
      <c r="F15" s="414" t="s">
        <v>241</v>
      </c>
      <c r="G15" s="414" t="s">
        <v>219</v>
      </c>
      <c r="H15" s="417">
        <v>200</v>
      </c>
    </row>
    <row r="16" spans="1:8" s="43" customFormat="1" ht="30" customHeight="1" x14ac:dyDescent="0.2">
      <c r="A16" s="414">
        <v>45614.1875</v>
      </c>
      <c r="B16" s="414">
        <v>45708.375</v>
      </c>
      <c r="C16" s="414" t="s">
        <v>459</v>
      </c>
      <c r="D16" s="414" t="s">
        <v>460</v>
      </c>
      <c r="E16" s="414" t="s">
        <v>1011</v>
      </c>
      <c r="F16" s="414" t="s">
        <v>242</v>
      </c>
      <c r="G16" s="414"/>
      <c r="H16" s="417"/>
    </row>
    <row r="17" spans="1:8" s="43" customFormat="1" ht="30" customHeight="1" x14ac:dyDescent="0.2">
      <c r="A17" s="414">
        <v>45572.291666666664</v>
      </c>
      <c r="B17" s="414">
        <v>45645.708333333336</v>
      </c>
      <c r="C17" s="414" t="s">
        <v>545</v>
      </c>
      <c r="D17" s="414" t="s">
        <v>737</v>
      </c>
      <c r="E17" s="414" t="s">
        <v>738</v>
      </c>
      <c r="F17" s="414" t="s">
        <v>241</v>
      </c>
      <c r="G17" s="414"/>
      <c r="H17" s="417"/>
    </row>
    <row r="18" spans="1:8" s="43" customFormat="1" ht="30" customHeight="1" x14ac:dyDescent="0.2">
      <c r="A18" s="414">
        <v>45390.291666666664</v>
      </c>
      <c r="B18" s="414">
        <v>45401.666666666664</v>
      </c>
      <c r="C18" s="414" t="s">
        <v>1012</v>
      </c>
      <c r="D18" s="414" t="s">
        <v>1013</v>
      </c>
      <c r="E18" s="414" t="s">
        <v>1014</v>
      </c>
      <c r="F18" s="414" t="s">
        <v>241</v>
      </c>
      <c r="G18" s="414"/>
      <c r="H18" s="417"/>
    </row>
    <row r="19" spans="1:8" s="43" customFormat="1" ht="30" customHeight="1" x14ac:dyDescent="0.2">
      <c r="A19" s="414">
        <v>45506.291666666664</v>
      </c>
      <c r="B19" s="414">
        <v>45527.708333333336</v>
      </c>
      <c r="C19" s="414" t="s">
        <v>374</v>
      </c>
      <c r="D19" s="414" t="s">
        <v>562</v>
      </c>
      <c r="E19" s="414" t="s">
        <v>767</v>
      </c>
      <c r="F19" s="414" t="s">
        <v>243</v>
      </c>
      <c r="G19" s="414"/>
      <c r="H19" s="417"/>
    </row>
    <row r="20" spans="1:8" s="43" customFormat="1" ht="30" customHeight="1" x14ac:dyDescent="0.2">
      <c r="A20" s="414">
        <v>45544.333333333336</v>
      </c>
      <c r="B20" s="414">
        <v>45555.666666666664</v>
      </c>
      <c r="C20" s="414" t="s">
        <v>764</v>
      </c>
      <c r="D20" s="414" t="s">
        <v>765</v>
      </c>
      <c r="E20" s="414" t="s">
        <v>766</v>
      </c>
      <c r="F20" s="414" t="s">
        <v>241</v>
      </c>
      <c r="G20" s="414"/>
      <c r="H20" s="417"/>
    </row>
    <row r="21" spans="1:8" s="43" customFormat="1" ht="30" customHeight="1" x14ac:dyDescent="0.2">
      <c r="A21" s="414">
        <v>45237.666666666664</v>
      </c>
      <c r="B21" s="414">
        <v>45355.333333333336</v>
      </c>
      <c r="C21" s="414" t="s">
        <v>461</v>
      </c>
      <c r="D21" s="414" t="s">
        <v>948</v>
      </c>
      <c r="E21" s="414" t="s">
        <v>949</v>
      </c>
      <c r="F21" s="414" t="s">
        <v>352</v>
      </c>
      <c r="G21" s="414" t="s">
        <v>219</v>
      </c>
      <c r="H21" s="417">
        <v>200</v>
      </c>
    </row>
    <row r="22" spans="1:8" s="43" customFormat="1" ht="30" customHeight="1" x14ac:dyDescent="0.2">
      <c r="A22" s="414">
        <v>45355.333333333336</v>
      </c>
      <c r="B22" s="414">
        <v>45365.302083333336</v>
      </c>
      <c r="C22" s="414" t="s">
        <v>807</v>
      </c>
      <c r="D22" s="414" t="s">
        <v>808</v>
      </c>
      <c r="E22" s="414" t="s">
        <v>809</v>
      </c>
      <c r="F22" s="414" t="s">
        <v>379</v>
      </c>
      <c r="G22" s="414" t="s">
        <v>219</v>
      </c>
      <c r="H22" s="417">
        <v>200</v>
      </c>
    </row>
    <row r="23" spans="1:8" s="43" customFormat="1" ht="30" customHeight="1" x14ac:dyDescent="0.2">
      <c r="A23" s="414">
        <v>45368.291666666664</v>
      </c>
      <c r="B23" s="414">
        <v>45375.666666666664</v>
      </c>
      <c r="C23" s="414" t="s">
        <v>810</v>
      </c>
      <c r="D23" s="414" t="s">
        <v>811</v>
      </c>
      <c r="E23" s="414" t="s">
        <v>812</v>
      </c>
      <c r="F23" s="414" t="s">
        <v>813</v>
      </c>
      <c r="G23" s="414" t="s">
        <v>219</v>
      </c>
      <c r="H23" s="417">
        <v>400</v>
      </c>
    </row>
    <row r="24" spans="1:8" s="43" customFormat="1" ht="30" customHeight="1" x14ac:dyDescent="0.2">
      <c r="A24" s="414">
        <v>45376.291666666664</v>
      </c>
      <c r="B24" s="414">
        <v>45382.458333333336</v>
      </c>
      <c r="C24" s="414" t="s">
        <v>774</v>
      </c>
      <c r="D24" s="414" t="s">
        <v>775</v>
      </c>
      <c r="E24" s="414" t="s">
        <v>776</v>
      </c>
      <c r="F24" s="414" t="s">
        <v>777</v>
      </c>
      <c r="G24" s="414" t="s">
        <v>219</v>
      </c>
      <c r="H24" s="417">
        <v>400</v>
      </c>
    </row>
    <row r="25" spans="1:8" s="43" customFormat="1" ht="30" customHeight="1" x14ac:dyDescent="0.2">
      <c r="A25" s="414">
        <v>45387.708333333336</v>
      </c>
      <c r="B25" s="414">
        <v>45394.666666666664</v>
      </c>
      <c r="C25" s="414" t="s">
        <v>658</v>
      </c>
      <c r="D25" s="414" t="s">
        <v>659</v>
      </c>
      <c r="E25" s="414" t="s">
        <v>660</v>
      </c>
      <c r="F25" s="414" t="s">
        <v>661</v>
      </c>
      <c r="G25" s="414" t="s">
        <v>219</v>
      </c>
      <c r="H25" s="417">
        <v>2300</v>
      </c>
    </row>
    <row r="26" spans="1:8" s="43" customFormat="1" ht="30" customHeight="1" x14ac:dyDescent="0.2">
      <c r="A26" s="414">
        <v>45396.666666666664</v>
      </c>
      <c r="B26" s="414">
        <v>45401.666666666664</v>
      </c>
      <c r="C26" s="414" t="s">
        <v>663</v>
      </c>
      <c r="D26" s="414" t="s">
        <v>664</v>
      </c>
      <c r="E26" s="414" t="s">
        <v>665</v>
      </c>
      <c r="F26" s="414" t="s">
        <v>666</v>
      </c>
      <c r="G26" s="414" t="s">
        <v>219</v>
      </c>
      <c r="H26" s="417">
        <v>2300</v>
      </c>
    </row>
    <row r="27" spans="1:8" s="43" customFormat="1" ht="30" customHeight="1" x14ac:dyDescent="0.2">
      <c r="A27" s="414">
        <v>45438.291666666664</v>
      </c>
      <c r="B27" s="414">
        <v>45443.333333333336</v>
      </c>
      <c r="C27" s="414" t="s">
        <v>667</v>
      </c>
      <c r="D27" s="414" t="s">
        <v>668</v>
      </c>
      <c r="E27" s="414" t="s">
        <v>669</v>
      </c>
      <c r="F27" s="414" t="s">
        <v>670</v>
      </c>
      <c r="G27" s="414" t="s">
        <v>219</v>
      </c>
      <c r="H27" s="417">
        <v>2800</v>
      </c>
    </row>
    <row r="28" spans="1:8" s="43" customFormat="1" ht="30" customHeight="1" x14ac:dyDescent="0.2">
      <c r="A28" s="414">
        <v>45454.666666666664</v>
      </c>
      <c r="B28" s="414">
        <v>45464.541666666664</v>
      </c>
      <c r="C28" s="414" t="s">
        <v>530</v>
      </c>
      <c r="D28" s="414" t="s">
        <v>531</v>
      </c>
      <c r="E28" s="414" t="s">
        <v>672</v>
      </c>
      <c r="F28" s="414" t="s">
        <v>532</v>
      </c>
      <c r="G28" s="414" t="s">
        <v>219</v>
      </c>
      <c r="H28" s="417">
        <v>2350</v>
      </c>
    </row>
    <row r="29" spans="1:8" s="43" customFormat="1" ht="30" customHeight="1" x14ac:dyDescent="0.2">
      <c r="A29" s="414">
        <v>45470.708333333336</v>
      </c>
      <c r="B29" s="414">
        <v>45476.291666666664</v>
      </c>
      <c r="C29" s="414" t="s">
        <v>614</v>
      </c>
      <c r="D29" s="414" t="s">
        <v>615</v>
      </c>
      <c r="E29" s="414" t="s">
        <v>951</v>
      </c>
      <c r="F29" s="414" t="s">
        <v>616</v>
      </c>
      <c r="G29" s="414" t="s">
        <v>219</v>
      </c>
      <c r="H29" s="417">
        <v>250</v>
      </c>
    </row>
    <row r="30" spans="1:8" s="43" customFormat="1" ht="30" customHeight="1" x14ac:dyDescent="0.2">
      <c r="A30" s="414">
        <v>45481.291666666664</v>
      </c>
      <c r="B30" s="414">
        <v>45489.5</v>
      </c>
      <c r="C30" s="414" t="s">
        <v>673</v>
      </c>
      <c r="D30" s="414" t="s">
        <v>674</v>
      </c>
      <c r="E30" s="414" t="s">
        <v>675</v>
      </c>
      <c r="F30" s="414" t="s">
        <v>676</v>
      </c>
      <c r="G30" s="414" t="s">
        <v>219</v>
      </c>
      <c r="H30" s="417">
        <v>550</v>
      </c>
    </row>
    <row r="31" spans="1:8" s="43" customFormat="1" ht="30" customHeight="1" x14ac:dyDescent="0.2">
      <c r="A31" s="414">
        <v>45499.708333333336</v>
      </c>
      <c r="B31" s="414">
        <v>45505.708333333336</v>
      </c>
      <c r="C31" s="414" t="s">
        <v>814</v>
      </c>
      <c r="D31" s="414" t="s">
        <v>815</v>
      </c>
      <c r="E31" s="414" t="s">
        <v>816</v>
      </c>
      <c r="F31" s="414" t="s">
        <v>817</v>
      </c>
      <c r="G31" s="414" t="s">
        <v>219</v>
      </c>
      <c r="H31" s="417">
        <v>150</v>
      </c>
    </row>
    <row r="32" spans="1:8" s="43" customFormat="1" ht="30" customHeight="1" x14ac:dyDescent="0.2">
      <c r="A32" s="414">
        <v>45515.25</v>
      </c>
      <c r="B32" s="414">
        <v>45520.333333333336</v>
      </c>
      <c r="C32" s="414" t="s">
        <v>678</v>
      </c>
      <c r="D32" s="414" t="s">
        <v>679</v>
      </c>
      <c r="E32" s="414" t="s">
        <v>680</v>
      </c>
      <c r="F32" s="414" t="s">
        <v>681</v>
      </c>
      <c r="G32" s="414" t="s">
        <v>219</v>
      </c>
      <c r="H32" s="417">
        <v>550</v>
      </c>
    </row>
    <row r="33" spans="1:8" s="43" customFormat="1" ht="30" customHeight="1" x14ac:dyDescent="0.2">
      <c r="A33" s="414">
        <v>45533.708333333336</v>
      </c>
      <c r="B33" s="414">
        <v>45541.666666666664</v>
      </c>
      <c r="C33" s="414" t="s">
        <v>682</v>
      </c>
      <c r="D33" s="414" t="s">
        <v>683</v>
      </c>
      <c r="E33" s="414" t="s">
        <v>684</v>
      </c>
      <c r="F33" s="414" t="s">
        <v>685</v>
      </c>
      <c r="G33" s="414" t="s">
        <v>219</v>
      </c>
      <c r="H33" s="417">
        <v>2350</v>
      </c>
    </row>
    <row r="34" spans="1:8" s="43" customFormat="1" ht="30" customHeight="1" x14ac:dyDescent="0.2">
      <c r="A34" s="414">
        <v>45551.333333333336</v>
      </c>
      <c r="B34" s="414">
        <v>45562.625</v>
      </c>
      <c r="C34" s="414" t="s">
        <v>686</v>
      </c>
      <c r="D34" s="414" t="s">
        <v>687</v>
      </c>
      <c r="E34" s="414" t="s">
        <v>688</v>
      </c>
      <c r="F34" s="414" t="s">
        <v>689</v>
      </c>
      <c r="G34" s="414" t="s">
        <v>219</v>
      </c>
      <c r="H34" s="417">
        <v>2350</v>
      </c>
    </row>
    <row r="35" spans="1:8" s="43" customFormat="1" ht="30" customHeight="1" x14ac:dyDescent="0.2">
      <c r="A35" s="414">
        <v>45600.333333333336</v>
      </c>
      <c r="B35" s="414">
        <v>45611.708333333336</v>
      </c>
      <c r="C35" s="414" t="s">
        <v>690</v>
      </c>
      <c r="D35" s="414" t="s">
        <v>691</v>
      </c>
      <c r="E35" s="414" t="s">
        <v>692</v>
      </c>
      <c r="F35" s="414" t="s">
        <v>693</v>
      </c>
      <c r="G35" s="414" t="s">
        <v>219</v>
      </c>
      <c r="H35" s="417">
        <v>1000</v>
      </c>
    </row>
    <row r="36" spans="1:8" s="43" customFormat="1" ht="30" customHeight="1" x14ac:dyDescent="0.2">
      <c r="A36" s="414">
        <v>45613.302083333336</v>
      </c>
      <c r="B36" s="414">
        <v>45624.708333333336</v>
      </c>
      <c r="C36" s="414" t="s">
        <v>695</v>
      </c>
      <c r="D36" s="414" t="s">
        <v>696</v>
      </c>
      <c r="E36" s="414" t="s">
        <v>697</v>
      </c>
      <c r="F36" s="414" t="s">
        <v>698</v>
      </c>
      <c r="G36" s="414" t="s">
        <v>219</v>
      </c>
      <c r="H36" s="417">
        <v>800</v>
      </c>
    </row>
    <row r="37" spans="1:8" s="43" customFormat="1" ht="30" customHeight="1" x14ac:dyDescent="0.2">
      <c r="A37" s="414">
        <v>45632.666666666664</v>
      </c>
      <c r="B37" s="414">
        <v>45638.708333333336</v>
      </c>
      <c r="C37" s="414" t="s">
        <v>699</v>
      </c>
      <c r="D37" s="414" t="s">
        <v>700</v>
      </c>
      <c r="E37" s="414" t="s">
        <v>701</v>
      </c>
      <c r="F37" s="414" t="s">
        <v>429</v>
      </c>
      <c r="G37" s="414" t="s">
        <v>219</v>
      </c>
      <c r="H37" s="417">
        <v>2350</v>
      </c>
    </row>
    <row r="38" spans="1:8" s="43" customFormat="1" ht="30" customHeight="1" x14ac:dyDescent="0.2">
      <c r="A38" s="414">
        <v>45638.708333333336</v>
      </c>
      <c r="B38" s="414">
        <v>45644.708333333336</v>
      </c>
      <c r="C38" s="414" t="s">
        <v>618</v>
      </c>
      <c r="D38" s="414" t="s">
        <v>619</v>
      </c>
      <c r="E38" s="414" t="s">
        <v>952</v>
      </c>
      <c r="F38" s="414" t="s">
        <v>338</v>
      </c>
      <c r="G38" s="414" t="s">
        <v>219</v>
      </c>
      <c r="H38" s="417">
        <v>600</v>
      </c>
    </row>
    <row r="39" spans="1:8" s="43" customFormat="1" ht="30" customHeight="1" x14ac:dyDescent="0.2">
      <c r="A39" s="414">
        <v>45381.1875</v>
      </c>
      <c r="B39" s="414">
        <v>45422.708333333336</v>
      </c>
      <c r="C39" s="414" t="s">
        <v>620</v>
      </c>
      <c r="D39" s="414" t="s">
        <v>621</v>
      </c>
      <c r="E39" s="414" t="s">
        <v>953</v>
      </c>
      <c r="F39" s="414" t="s">
        <v>622</v>
      </c>
      <c r="G39" s="414"/>
      <c r="H39" s="417"/>
    </row>
    <row r="40" spans="1:8" s="43" customFormat="1" ht="30" customHeight="1" x14ac:dyDescent="0.2">
      <c r="A40" s="414">
        <v>45494.291666666664</v>
      </c>
      <c r="B40" s="414">
        <v>45505.708333333336</v>
      </c>
      <c r="C40" s="414" t="s">
        <v>778</v>
      </c>
      <c r="D40" s="414" t="s">
        <v>779</v>
      </c>
      <c r="E40" s="414" t="s">
        <v>780</v>
      </c>
      <c r="F40" s="414" t="s">
        <v>781</v>
      </c>
      <c r="G40" s="414"/>
      <c r="H40" s="417"/>
    </row>
    <row r="41" spans="1:8" s="43" customFormat="1" ht="30" customHeight="1" x14ac:dyDescent="0.2">
      <c r="A41" s="414">
        <v>45505.708333333336</v>
      </c>
      <c r="B41" s="414">
        <v>45520.708333333336</v>
      </c>
      <c r="C41" s="414" t="s">
        <v>620</v>
      </c>
      <c r="D41" s="414" t="s">
        <v>621</v>
      </c>
      <c r="E41" s="414" t="s">
        <v>954</v>
      </c>
      <c r="F41" s="414" t="s">
        <v>622</v>
      </c>
      <c r="G41" s="414"/>
      <c r="H41" s="417"/>
    </row>
    <row r="42" spans="1:8" s="43" customFormat="1" ht="30" customHeight="1" x14ac:dyDescent="0.2">
      <c r="A42" s="414">
        <v>45580.291666666664</v>
      </c>
      <c r="B42" s="414">
        <v>45590.666666666664</v>
      </c>
      <c r="C42" s="414" t="s">
        <v>566</v>
      </c>
      <c r="D42" s="414" t="s">
        <v>567</v>
      </c>
      <c r="E42" s="414" t="s">
        <v>782</v>
      </c>
      <c r="F42" s="414" t="s">
        <v>339</v>
      </c>
      <c r="G42" s="414" t="s">
        <v>219</v>
      </c>
      <c r="H42" s="417">
        <v>200</v>
      </c>
    </row>
    <row r="43" spans="1:8" s="43" customFormat="1" ht="30" customHeight="1" x14ac:dyDescent="0.2">
      <c r="A43" s="414">
        <v>45613.291666666664</v>
      </c>
      <c r="B43" s="414">
        <v>45640.708333333336</v>
      </c>
      <c r="C43" s="414" t="s">
        <v>623</v>
      </c>
      <c r="D43" s="414" t="s">
        <v>624</v>
      </c>
      <c r="E43" s="414" t="s">
        <v>625</v>
      </c>
      <c r="F43" s="414" t="s">
        <v>622</v>
      </c>
      <c r="G43" s="414"/>
      <c r="H43" s="417"/>
    </row>
    <row r="44" spans="1:8" s="43" customFormat="1" ht="30" customHeight="1" x14ac:dyDescent="0.2">
      <c r="A44" s="414">
        <v>45396.666666666664</v>
      </c>
      <c r="B44" s="414">
        <v>45401.708333333336</v>
      </c>
      <c r="C44" s="414" t="s">
        <v>703</v>
      </c>
      <c r="D44" s="414" t="s">
        <v>704</v>
      </c>
      <c r="E44" s="414" t="s">
        <v>705</v>
      </c>
      <c r="F44" s="414" t="s">
        <v>706</v>
      </c>
      <c r="G44" s="414" t="s">
        <v>219</v>
      </c>
      <c r="H44" s="417">
        <v>1750</v>
      </c>
    </row>
    <row r="45" spans="1:8" s="43" customFormat="1" ht="30" customHeight="1" x14ac:dyDescent="0.2">
      <c r="A45" s="414">
        <v>45401.75</v>
      </c>
      <c r="B45" s="414">
        <v>45409.302083333336</v>
      </c>
      <c r="C45" s="414" t="s">
        <v>707</v>
      </c>
      <c r="D45" s="414" t="s">
        <v>708</v>
      </c>
      <c r="E45" s="414" t="s">
        <v>709</v>
      </c>
      <c r="F45" s="414" t="s">
        <v>710</v>
      </c>
      <c r="G45" s="414" t="s">
        <v>219</v>
      </c>
      <c r="H45" s="417">
        <v>1750</v>
      </c>
    </row>
    <row r="46" spans="1:8" s="43" customFormat="1" ht="30" customHeight="1" x14ac:dyDescent="0.2">
      <c r="A46" s="414">
        <v>45431.708333333336</v>
      </c>
      <c r="B46" s="414">
        <v>45443.708333333336</v>
      </c>
      <c r="C46" s="414" t="s">
        <v>535</v>
      </c>
      <c r="D46" s="414" t="s">
        <v>711</v>
      </c>
      <c r="E46" s="414" t="s">
        <v>712</v>
      </c>
      <c r="F46" s="414" t="s">
        <v>713</v>
      </c>
      <c r="G46" s="414" t="s">
        <v>219</v>
      </c>
      <c r="H46" s="417">
        <v>1850</v>
      </c>
    </row>
    <row r="47" spans="1:8" s="43" customFormat="1" ht="30" customHeight="1" x14ac:dyDescent="0.2">
      <c r="A47" s="414">
        <v>45530.333333333336</v>
      </c>
      <c r="B47" s="414">
        <v>45541.666666666664</v>
      </c>
      <c r="C47" s="414" t="s">
        <v>390</v>
      </c>
      <c r="D47" s="414" t="s">
        <v>391</v>
      </c>
      <c r="E47" s="414" t="s">
        <v>714</v>
      </c>
      <c r="F47" s="414" t="s">
        <v>537</v>
      </c>
      <c r="G47" s="414" t="s">
        <v>219</v>
      </c>
      <c r="H47" s="417">
        <v>1750</v>
      </c>
    </row>
    <row r="48" spans="1:8" s="43" customFormat="1" ht="30" customHeight="1" x14ac:dyDescent="0.2">
      <c r="A48" s="414">
        <v>45541.666666666664</v>
      </c>
      <c r="B48" s="414">
        <v>45562.625</v>
      </c>
      <c r="C48" s="414" t="s">
        <v>390</v>
      </c>
      <c r="D48" s="414" t="s">
        <v>391</v>
      </c>
      <c r="E48" s="414" t="s">
        <v>715</v>
      </c>
      <c r="F48" s="414" t="s">
        <v>538</v>
      </c>
      <c r="G48" s="414" t="s">
        <v>219</v>
      </c>
      <c r="H48" s="417">
        <v>1750</v>
      </c>
    </row>
    <row r="49" spans="1:8" s="43" customFormat="1" ht="30" customHeight="1" x14ac:dyDescent="0.2">
      <c r="A49" s="414">
        <v>45627.333333333336</v>
      </c>
      <c r="B49" s="414">
        <v>45638.708333333336</v>
      </c>
      <c r="C49" s="414" t="s">
        <v>539</v>
      </c>
      <c r="D49" s="414" t="s">
        <v>540</v>
      </c>
      <c r="E49" s="414" t="s">
        <v>541</v>
      </c>
      <c r="F49" s="414" t="s">
        <v>241</v>
      </c>
      <c r="G49" s="414" t="s">
        <v>219</v>
      </c>
      <c r="H49" s="417">
        <v>1750</v>
      </c>
    </row>
    <row r="50" spans="1:8" s="43" customFormat="1" ht="30" customHeight="1" x14ac:dyDescent="0.2">
      <c r="A50" s="414">
        <v>45237.666666666664</v>
      </c>
      <c r="B50" s="414">
        <v>45375.666666666664</v>
      </c>
      <c r="C50" s="414" t="s">
        <v>439</v>
      </c>
      <c r="D50" s="414" t="s">
        <v>1015</v>
      </c>
      <c r="E50" s="414" t="s">
        <v>1016</v>
      </c>
      <c r="F50" s="414" t="s">
        <v>242</v>
      </c>
      <c r="G50" s="414" t="s">
        <v>219</v>
      </c>
      <c r="H50" s="417">
        <v>200</v>
      </c>
    </row>
    <row r="51" spans="1:8" s="43" customFormat="1" ht="30" customHeight="1" x14ac:dyDescent="0.2">
      <c r="A51" s="414">
        <v>45381.1875</v>
      </c>
      <c r="B51" s="414">
        <v>45387.666666666664</v>
      </c>
      <c r="C51" s="414" t="s">
        <v>783</v>
      </c>
      <c r="D51" s="414" t="s">
        <v>784</v>
      </c>
      <c r="E51" s="414" t="s">
        <v>785</v>
      </c>
      <c r="F51" s="414" t="s">
        <v>786</v>
      </c>
      <c r="G51" s="414" t="s">
        <v>219</v>
      </c>
      <c r="H51" s="417">
        <v>200</v>
      </c>
    </row>
    <row r="52" spans="1:8" s="43" customFormat="1" ht="30" customHeight="1" x14ac:dyDescent="0.2">
      <c r="A52" s="414">
        <v>45394.666666666664</v>
      </c>
      <c r="B52" s="414">
        <v>45415.708333333336</v>
      </c>
      <c r="C52" s="414" t="s">
        <v>787</v>
      </c>
      <c r="D52" s="414" t="s">
        <v>788</v>
      </c>
      <c r="E52" s="414" t="s">
        <v>789</v>
      </c>
      <c r="F52" s="414" t="s">
        <v>790</v>
      </c>
      <c r="G52" s="414" t="s">
        <v>219</v>
      </c>
      <c r="H52" s="417">
        <v>200</v>
      </c>
    </row>
    <row r="53" spans="1:8" s="43" customFormat="1" ht="30" customHeight="1" x14ac:dyDescent="0.2">
      <c r="A53" s="414">
        <v>45417.25</v>
      </c>
      <c r="B53" s="414">
        <v>45422.708333333336</v>
      </c>
      <c r="C53" s="414" t="s">
        <v>632</v>
      </c>
      <c r="D53" s="414" t="s">
        <v>633</v>
      </c>
      <c r="E53" s="414" t="s">
        <v>966</v>
      </c>
      <c r="F53" s="414" t="s">
        <v>634</v>
      </c>
      <c r="G53" s="414" t="s">
        <v>219</v>
      </c>
      <c r="H53" s="417">
        <v>200</v>
      </c>
    </row>
    <row r="54" spans="1:8" s="43" customFormat="1" ht="30" customHeight="1" x14ac:dyDescent="0.2">
      <c r="A54" s="414">
        <v>45464.708333333336</v>
      </c>
      <c r="B54" s="414">
        <v>45470.708333333336</v>
      </c>
      <c r="C54" s="414" t="s">
        <v>721</v>
      </c>
      <c r="D54" s="414" t="s">
        <v>722</v>
      </c>
      <c r="E54" s="414" t="s">
        <v>723</v>
      </c>
      <c r="F54" s="414" t="s">
        <v>724</v>
      </c>
      <c r="G54" s="414" t="s">
        <v>219</v>
      </c>
      <c r="H54" s="417">
        <v>2150</v>
      </c>
    </row>
    <row r="55" spans="1:8" s="43" customFormat="1" ht="30" customHeight="1" x14ac:dyDescent="0.2">
      <c r="A55" s="414">
        <v>45481.291666666664</v>
      </c>
      <c r="B55" s="414">
        <v>45492.708333333336</v>
      </c>
      <c r="C55" s="414" t="s">
        <v>967</v>
      </c>
      <c r="D55" s="414" t="s">
        <v>968</v>
      </c>
      <c r="E55" s="414" t="s">
        <v>969</v>
      </c>
      <c r="F55" s="414" t="s">
        <v>970</v>
      </c>
      <c r="G55" s="414" t="s">
        <v>219</v>
      </c>
      <c r="H55" s="417">
        <v>150</v>
      </c>
    </row>
    <row r="56" spans="1:8" s="43" customFormat="1" ht="30" customHeight="1" x14ac:dyDescent="0.2">
      <c r="A56" s="414">
        <v>45494.291666666664</v>
      </c>
      <c r="B56" s="414">
        <v>45520.333333333336</v>
      </c>
      <c r="C56" s="414" t="s">
        <v>971</v>
      </c>
      <c r="D56" s="414" t="s">
        <v>972</v>
      </c>
      <c r="E56" s="414" t="s">
        <v>973</v>
      </c>
      <c r="F56" s="414" t="s">
        <v>635</v>
      </c>
      <c r="G56" s="414" t="s">
        <v>219</v>
      </c>
      <c r="H56" s="417">
        <v>150</v>
      </c>
    </row>
    <row r="57" spans="1:8" s="43" customFormat="1" ht="30" customHeight="1" x14ac:dyDescent="0.2">
      <c r="A57" s="414">
        <v>45530.291666666664</v>
      </c>
      <c r="B57" s="414">
        <v>45541.666666666664</v>
      </c>
      <c r="C57" s="414" t="s">
        <v>534</v>
      </c>
      <c r="D57" s="414" t="s">
        <v>726</v>
      </c>
      <c r="E57" s="414" t="s">
        <v>727</v>
      </c>
      <c r="F57" s="414" t="s">
        <v>542</v>
      </c>
      <c r="G57" s="414" t="s">
        <v>219</v>
      </c>
      <c r="H57" s="417">
        <v>2350</v>
      </c>
    </row>
    <row r="58" spans="1:8" s="43" customFormat="1" ht="30" customHeight="1" x14ac:dyDescent="0.2">
      <c r="A58" s="414">
        <v>45541.666666666664</v>
      </c>
      <c r="B58" s="414">
        <v>45562.625</v>
      </c>
      <c r="C58" s="414" t="s">
        <v>534</v>
      </c>
      <c r="D58" s="414" t="s">
        <v>726</v>
      </c>
      <c r="E58" s="414" t="s">
        <v>728</v>
      </c>
      <c r="F58" s="414" t="s">
        <v>543</v>
      </c>
      <c r="G58" s="414" t="s">
        <v>219</v>
      </c>
      <c r="H58" s="417">
        <v>2350</v>
      </c>
    </row>
    <row r="59" spans="1:8" s="43" customFormat="1" ht="30" customHeight="1" x14ac:dyDescent="0.2">
      <c r="A59" s="414">
        <v>45562.708333333336</v>
      </c>
      <c r="B59" s="414">
        <v>45572.25</v>
      </c>
      <c r="C59" s="414" t="s">
        <v>618</v>
      </c>
      <c r="D59" s="414" t="s">
        <v>974</v>
      </c>
      <c r="E59" s="414" t="s">
        <v>975</v>
      </c>
      <c r="F59" s="414" t="s">
        <v>636</v>
      </c>
      <c r="G59" s="414" t="s">
        <v>219</v>
      </c>
      <c r="H59" s="417">
        <v>600</v>
      </c>
    </row>
    <row r="60" spans="1:8" s="43" customFormat="1" ht="30" customHeight="1" x14ac:dyDescent="0.2">
      <c r="A60" s="414">
        <v>45572.25</v>
      </c>
      <c r="B60" s="414">
        <v>45580.291666666664</v>
      </c>
      <c r="C60" s="414" t="s">
        <v>729</v>
      </c>
      <c r="D60" s="414" t="s">
        <v>730</v>
      </c>
      <c r="E60" s="414" t="s">
        <v>731</v>
      </c>
      <c r="F60" s="414" t="s">
        <v>732</v>
      </c>
      <c r="G60" s="414" t="s">
        <v>219</v>
      </c>
      <c r="H60" s="417">
        <v>850</v>
      </c>
    </row>
    <row r="61" spans="1:8" s="43" customFormat="1" ht="30" customHeight="1" x14ac:dyDescent="0.2">
      <c r="A61" s="414">
        <v>45583.291666666664</v>
      </c>
      <c r="B61" s="414">
        <v>45590.666666666664</v>
      </c>
      <c r="C61" s="414" t="s">
        <v>976</v>
      </c>
      <c r="D61" s="414" t="s">
        <v>977</v>
      </c>
      <c r="E61" s="414" t="s">
        <v>978</v>
      </c>
      <c r="F61" s="414" t="s">
        <v>979</v>
      </c>
      <c r="G61" s="414" t="s">
        <v>219</v>
      </c>
      <c r="H61" s="417">
        <v>800</v>
      </c>
    </row>
    <row r="62" spans="1:8" s="43" customFormat="1" ht="30" customHeight="1" x14ac:dyDescent="0.2">
      <c r="A62" s="414">
        <v>45602.708333333336</v>
      </c>
      <c r="B62" s="414">
        <v>45608.291666666664</v>
      </c>
      <c r="C62" s="414" t="s">
        <v>568</v>
      </c>
      <c r="D62" s="414" t="s">
        <v>791</v>
      </c>
      <c r="E62" s="414" t="s">
        <v>792</v>
      </c>
      <c r="F62" s="414" t="s">
        <v>793</v>
      </c>
      <c r="G62" s="414" t="s">
        <v>219</v>
      </c>
      <c r="H62" s="417">
        <v>600</v>
      </c>
    </row>
    <row r="63" spans="1:8" s="43" customFormat="1" ht="30" customHeight="1" x14ac:dyDescent="0.2">
      <c r="A63" s="414">
        <v>45608.291666666664</v>
      </c>
      <c r="B63" s="414">
        <v>45625.708333333336</v>
      </c>
      <c r="C63" s="414" t="s">
        <v>794</v>
      </c>
      <c r="D63" s="414" t="s">
        <v>795</v>
      </c>
      <c r="E63" s="414" t="s">
        <v>796</v>
      </c>
      <c r="F63" s="414" t="s">
        <v>797</v>
      </c>
      <c r="G63" s="414" t="s">
        <v>219</v>
      </c>
      <c r="H63" s="417">
        <v>600</v>
      </c>
    </row>
    <row r="64" spans="1:8" s="43" customFormat="1" ht="30" customHeight="1" x14ac:dyDescent="0.2">
      <c r="A64" s="414">
        <v>45627.708333333336</v>
      </c>
      <c r="B64" s="414">
        <v>45644.708333333336</v>
      </c>
      <c r="C64" s="414" t="s">
        <v>618</v>
      </c>
      <c r="D64" s="414" t="s">
        <v>619</v>
      </c>
      <c r="E64" s="414" t="s">
        <v>952</v>
      </c>
      <c r="F64" s="414" t="s">
        <v>338</v>
      </c>
      <c r="G64" s="414" t="s">
        <v>219</v>
      </c>
      <c r="H64" s="417">
        <v>600</v>
      </c>
    </row>
    <row r="65" spans="1:8" s="43" customFormat="1" ht="30" customHeight="1" x14ac:dyDescent="0.2">
      <c r="A65" s="414">
        <v>45538.291666666664</v>
      </c>
      <c r="B65" s="414">
        <v>45543.583333333336</v>
      </c>
      <c r="C65" s="414" t="s">
        <v>549</v>
      </c>
      <c r="D65" s="414" t="s">
        <v>741</v>
      </c>
      <c r="E65" s="414" t="s">
        <v>742</v>
      </c>
      <c r="F65" s="414" t="s">
        <v>241</v>
      </c>
      <c r="G65" s="414"/>
      <c r="H65" s="417"/>
    </row>
    <row r="66" spans="1:8" s="43" customFormat="1" ht="30" customHeight="1" x14ac:dyDescent="0.2">
      <c r="A66" s="414">
        <v>45543.583333333336</v>
      </c>
      <c r="B66" s="414">
        <v>45548.708333333336</v>
      </c>
      <c r="C66" s="414" t="s">
        <v>550</v>
      </c>
      <c r="D66" s="414" t="s">
        <v>743</v>
      </c>
      <c r="E66" s="414" t="s">
        <v>744</v>
      </c>
      <c r="F66" s="414" t="s">
        <v>551</v>
      </c>
      <c r="G66" s="414"/>
      <c r="H66" s="417"/>
    </row>
    <row r="67" spans="1:8" s="43" customFormat="1" ht="30" customHeight="1" x14ac:dyDescent="0.2">
      <c r="A67" s="414">
        <v>45572.291666666664</v>
      </c>
      <c r="B67" s="414">
        <v>45590.395833333336</v>
      </c>
      <c r="C67" s="414" t="s">
        <v>552</v>
      </c>
      <c r="D67" s="414" t="s">
        <v>745</v>
      </c>
      <c r="E67" s="414" t="s">
        <v>746</v>
      </c>
      <c r="F67" s="414" t="s">
        <v>414</v>
      </c>
      <c r="G67" s="414"/>
      <c r="H67" s="417"/>
    </row>
    <row r="68" spans="1:8" s="43" customFormat="1" ht="30" customHeight="1" x14ac:dyDescent="0.2">
      <c r="A68" s="414">
        <v>45590.395833333336</v>
      </c>
      <c r="B68" s="414">
        <v>45645.708333333336</v>
      </c>
      <c r="C68" s="414" t="s">
        <v>545</v>
      </c>
      <c r="D68" s="414" t="s">
        <v>737</v>
      </c>
      <c r="E68" s="414" t="s">
        <v>738</v>
      </c>
      <c r="F68" s="414" t="s">
        <v>241</v>
      </c>
      <c r="G68" s="414"/>
      <c r="H68" s="417"/>
    </row>
    <row r="69" spans="1:8" s="43" customFormat="1" ht="30" customHeight="1" x14ac:dyDescent="0.2">
      <c r="A69" s="414">
        <v>45376.291666666664</v>
      </c>
      <c r="B69" s="414">
        <v>45387.666666666664</v>
      </c>
      <c r="C69" s="414" t="s">
        <v>569</v>
      </c>
      <c r="D69" s="414" t="s">
        <v>570</v>
      </c>
      <c r="E69" s="414" t="s">
        <v>798</v>
      </c>
      <c r="F69" s="414" t="s">
        <v>571</v>
      </c>
      <c r="G69" s="414"/>
      <c r="H69" s="417"/>
    </row>
    <row r="70" spans="1:8" s="43" customFormat="1" ht="30" customHeight="1" x14ac:dyDescent="0.2">
      <c r="A70" s="414">
        <v>45387.708333333336</v>
      </c>
      <c r="B70" s="414">
        <v>45415.708333333336</v>
      </c>
      <c r="C70" s="414" t="s">
        <v>569</v>
      </c>
      <c r="D70" s="414" t="s">
        <v>572</v>
      </c>
      <c r="E70" s="414" t="s">
        <v>573</v>
      </c>
      <c r="F70" s="414" t="s">
        <v>574</v>
      </c>
      <c r="G70" s="414"/>
      <c r="H70" s="417"/>
    </row>
    <row r="71" spans="1:8" s="43" customFormat="1" ht="30" customHeight="1" x14ac:dyDescent="0.2">
      <c r="A71" s="414">
        <v>45593.291666666664</v>
      </c>
      <c r="B71" s="414">
        <v>45599.708333333336</v>
      </c>
      <c r="C71" s="414" t="s">
        <v>569</v>
      </c>
      <c r="D71" s="414" t="s">
        <v>800</v>
      </c>
      <c r="E71" s="414" t="s">
        <v>801</v>
      </c>
      <c r="F71" s="414" t="s">
        <v>802</v>
      </c>
      <c r="G71" s="414"/>
      <c r="H71" s="417"/>
    </row>
    <row r="72" spans="1:8" s="43" customFormat="1" ht="30" customHeight="1" x14ac:dyDescent="0.2">
      <c r="A72" s="414">
        <v>45599.708333333336</v>
      </c>
      <c r="B72" s="414">
        <v>45625.708333333336</v>
      </c>
      <c r="C72" s="414" t="s">
        <v>569</v>
      </c>
      <c r="D72" s="414" t="s">
        <v>575</v>
      </c>
      <c r="E72" s="414" t="s">
        <v>576</v>
      </c>
      <c r="F72" s="414" t="s">
        <v>577</v>
      </c>
      <c r="G72" s="414"/>
      <c r="H72" s="417"/>
    </row>
    <row r="73" spans="1:8" s="43" customFormat="1" ht="30" customHeight="1" x14ac:dyDescent="0.2">
      <c r="A73" s="414">
        <v>45376.291666666664</v>
      </c>
      <c r="B73" s="414">
        <v>45387.666666666664</v>
      </c>
      <c r="C73" s="414" t="s">
        <v>569</v>
      </c>
      <c r="D73" s="414" t="s">
        <v>570</v>
      </c>
      <c r="E73" s="414" t="s">
        <v>798</v>
      </c>
      <c r="F73" s="414" t="s">
        <v>571</v>
      </c>
      <c r="G73" s="414"/>
      <c r="H73" s="417"/>
    </row>
    <row r="74" spans="1:8" s="43" customFormat="1" ht="30" customHeight="1" x14ac:dyDescent="0.2">
      <c r="A74" s="414">
        <v>45387.708333333336</v>
      </c>
      <c r="B74" s="414">
        <v>45415.708333333336</v>
      </c>
      <c r="C74" s="414" t="s">
        <v>569</v>
      </c>
      <c r="D74" s="414" t="s">
        <v>572</v>
      </c>
      <c r="E74" s="414" t="s">
        <v>573</v>
      </c>
      <c r="F74" s="414" t="s">
        <v>574</v>
      </c>
      <c r="G74" s="414"/>
      <c r="H74" s="417"/>
    </row>
    <row r="75" spans="1:8" s="43" customFormat="1" ht="30" customHeight="1" x14ac:dyDescent="0.2">
      <c r="A75" s="414">
        <v>45593.291666666664</v>
      </c>
      <c r="B75" s="414">
        <v>45599.708333333336</v>
      </c>
      <c r="C75" s="414" t="s">
        <v>569</v>
      </c>
      <c r="D75" s="414" t="s">
        <v>800</v>
      </c>
      <c r="E75" s="414" t="s">
        <v>801</v>
      </c>
      <c r="F75" s="414" t="s">
        <v>802</v>
      </c>
      <c r="G75" s="414"/>
      <c r="H75" s="417"/>
    </row>
    <row r="76" spans="1:8" s="43" customFormat="1" ht="30" customHeight="1" x14ac:dyDescent="0.2">
      <c r="A76" s="414">
        <v>45599.708333333336</v>
      </c>
      <c r="B76" s="414">
        <v>45625.708333333336</v>
      </c>
      <c r="C76" s="414" t="s">
        <v>569</v>
      </c>
      <c r="D76" s="414" t="s">
        <v>575</v>
      </c>
      <c r="E76" s="414" t="s">
        <v>576</v>
      </c>
      <c r="F76" s="414" t="s">
        <v>577</v>
      </c>
      <c r="G76" s="414"/>
      <c r="H76" s="417"/>
    </row>
    <row r="78" spans="1:8" x14ac:dyDescent="0.2">
      <c r="A78" s="18" t="s">
        <v>3</v>
      </c>
    </row>
  </sheetData>
  <hyperlinks>
    <hyperlink ref="A1" location="Menu!B1" display="Back to main menu"/>
    <hyperlink ref="A78" location="Menu!B1" display="Back to main menu"/>
  </hyperlinks>
  <printOptions horizontalCentered="1"/>
  <pageMargins left="0.5" right="0.5" top="0.5" bottom="0.5" header="0.5" footer="0.5"/>
  <pageSetup scale="51"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U42"/>
  <sheetViews>
    <sheetView view="pageBreakPreview" zoomScale="85" zoomScaleNormal="80" zoomScaleSheetLayoutView="85" workbookViewId="0">
      <pane xSplit="1" ySplit="5" topLeftCell="B36" activePane="bottomRight" state="frozen"/>
      <selection activeCell="G9" sqref="G9"/>
      <selection pane="topRight" activeCell="G9" sqref="G9"/>
      <selection pane="bottomLeft" activeCell="G9" sqref="G9"/>
      <selection pane="bottomRight" activeCell="E60" sqref="E60"/>
    </sheetView>
  </sheetViews>
  <sheetFormatPr defaultColWidth="9.28515625" defaultRowHeight="12.75" x14ac:dyDescent="0.2"/>
  <cols>
    <col min="1" max="1" width="24.7109375" style="21" customWidth="1"/>
    <col min="2" max="2" width="18.28515625" style="21" bestFit="1" customWidth="1"/>
    <col min="3" max="4" width="51.28515625" style="21" bestFit="1" customWidth="1"/>
    <col min="5" max="5" width="12.5703125" style="21" bestFit="1" customWidth="1"/>
    <col min="6" max="6" width="16.28515625" style="21" bestFit="1" customWidth="1"/>
    <col min="7" max="7" width="41.5703125" style="21" bestFit="1" customWidth="1"/>
    <col min="8" max="8" width="19.42578125" style="21" bestFit="1" customWidth="1"/>
    <col min="9" max="16384" width="9.28515625" style="21"/>
  </cols>
  <sheetData>
    <row r="1" spans="1:255" x14ac:dyDescent="0.2">
      <c r="A1" s="18" t="s">
        <v>3</v>
      </c>
    </row>
    <row r="2" spans="1:255" x14ac:dyDescent="0.2">
      <c r="A2" s="20"/>
    </row>
    <row r="3" spans="1:255" x14ac:dyDescent="0.2">
      <c r="A3" s="17" t="s">
        <v>49</v>
      </c>
    </row>
    <row r="5" spans="1:255" s="43" customFormat="1" ht="30" customHeight="1" thickBot="1" x14ac:dyDescent="0.25">
      <c r="A5" s="120" t="s">
        <v>235</v>
      </c>
      <c r="B5" s="120" t="s">
        <v>236</v>
      </c>
      <c r="C5" s="120" t="s">
        <v>237</v>
      </c>
      <c r="D5" s="120" t="s">
        <v>238</v>
      </c>
      <c r="E5" s="120" t="s">
        <v>239</v>
      </c>
      <c r="F5" s="120" t="s">
        <v>240</v>
      </c>
      <c r="G5" s="120" t="s">
        <v>144</v>
      </c>
      <c r="H5" s="120" t="s">
        <v>145</v>
      </c>
      <c r="I5" s="21"/>
      <c r="J5" s="21"/>
      <c r="K5" s="21"/>
      <c r="L5" s="21"/>
      <c r="M5" s="21"/>
      <c r="N5" s="21"/>
      <c r="O5" s="21"/>
      <c r="P5" s="21"/>
      <c r="Q5" s="21"/>
      <c r="R5" s="21"/>
      <c r="S5" s="21"/>
      <c r="T5" s="21"/>
      <c r="U5" s="21"/>
      <c r="V5" s="21"/>
      <c r="W5" s="21"/>
      <c r="X5" s="21"/>
      <c r="Y5" s="21"/>
      <c r="Z5" s="21"/>
      <c r="AA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ht="210" x14ac:dyDescent="0.2">
      <c r="A6" s="298">
        <v>45387.708333333336</v>
      </c>
      <c r="B6" s="298">
        <v>45394.666666666664</v>
      </c>
      <c r="C6" s="299" t="s">
        <v>658</v>
      </c>
      <c r="D6" s="299" t="s">
        <v>659</v>
      </c>
      <c r="E6" s="299" t="s">
        <v>660</v>
      </c>
      <c r="F6" s="299" t="s">
        <v>661</v>
      </c>
      <c r="G6" s="299"/>
      <c r="H6" s="299"/>
    </row>
    <row r="7" spans="1:255" ht="210" x14ac:dyDescent="0.2">
      <c r="A7" s="298">
        <v>45396.666666666664</v>
      </c>
      <c r="B7" s="298">
        <v>45401.666666666664</v>
      </c>
      <c r="C7" s="299" t="s">
        <v>663</v>
      </c>
      <c r="D7" s="299" t="s">
        <v>664</v>
      </c>
      <c r="E7" s="299" t="s">
        <v>665</v>
      </c>
      <c r="F7" s="299" t="s">
        <v>666</v>
      </c>
      <c r="G7" s="299"/>
      <c r="H7" s="299"/>
    </row>
    <row r="8" spans="1:255" ht="168" x14ac:dyDescent="0.2">
      <c r="A8" s="298">
        <v>45438.291666666664</v>
      </c>
      <c r="B8" s="298">
        <v>45443.333333333336</v>
      </c>
      <c r="C8" s="299" t="s">
        <v>667</v>
      </c>
      <c r="D8" s="299" t="s">
        <v>668</v>
      </c>
      <c r="E8" s="299" t="s">
        <v>669</v>
      </c>
      <c r="F8" s="299" t="s">
        <v>670</v>
      </c>
      <c r="G8" s="299" t="s">
        <v>469</v>
      </c>
      <c r="H8" s="299" t="s">
        <v>470</v>
      </c>
    </row>
    <row r="9" spans="1:255" ht="147" x14ac:dyDescent="0.2">
      <c r="A9" s="298">
        <v>45454.666666666664</v>
      </c>
      <c r="B9" s="298">
        <v>45464.541666666664</v>
      </c>
      <c r="C9" s="299" t="s">
        <v>530</v>
      </c>
      <c r="D9" s="299" t="s">
        <v>531</v>
      </c>
      <c r="E9" s="299" t="s">
        <v>672</v>
      </c>
      <c r="F9" s="299" t="s">
        <v>532</v>
      </c>
      <c r="G9" s="299" t="s">
        <v>469</v>
      </c>
      <c r="H9" s="299" t="s">
        <v>470</v>
      </c>
    </row>
    <row r="10" spans="1:255" ht="84" x14ac:dyDescent="0.2">
      <c r="A10" s="298">
        <v>45470.708333333336</v>
      </c>
      <c r="B10" s="298">
        <v>45476.291666666664</v>
      </c>
      <c r="C10" s="299" t="s">
        <v>614</v>
      </c>
      <c r="D10" s="299" t="s">
        <v>615</v>
      </c>
      <c r="E10" s="299" t="s">
        <v>951</v>
      </c>
      <c r="F10" s="299" t="s">
        <v>616</v>
      </c>
      <c r="G10" s="299" t="s">
        <v>469</v>
      </c>
      <c r="H10" s="299" t="s">
        <v>470</v>
      </c>
    </row>
    <row r="11" spans="1:255" ht="147" x14ac:dyDescent="0.2">
      <c r="A11" s="298">
        <v>45481.291666666664</v>
      </c>
      <c r="B11" s="298">
        <v>45489.5</v>
      </c>
      <c r="C11" s="299" t="s">
        <v>673</v>
      </c>
      <c r="D11" s="299" t="s">
        <v>674</v>
      </c>
      <c r="E11" s="299" t="s">
        <v>675</v>
      </c>
      <c r="F11" s="299" t="s">
        <v>676</v>
      </c>
      <c r="G11" s="299" t="s">
        <v>469</v>
      </c>
      <c r="H11" s="299" t="s">
        <v>470</v>
      </c>
    </row>
    <row r="12" spans="1:255" ht="147" x14ac:dyDescent="0.2">
      <c r="A12" s="298">
        <v>45499.708333333336</v>
      </c>
      <c r="B12" s="298">
        <v>45505.708333333336</v>
      </c>
      <c r="C12" s="299" t="s">
        <v>814</v>
      </c>
      <c r="D12" s="299" t="s">
        <v>815</v>
      </c>
      <c r="E12" s="299" t="s">
        <v>816</v>
      </c>
      <c r="F12" s="299" t="s">
        <v>817</v>
      </c>
      <c r="G12" s="299" t="s">
        <v>469</v>
      </c>
      <c r="H12" s="299" t="s">
        <v>470</v>
      </c>
    </row>
    <row r="13" spans="1:255" ht="126" x14ac:dyDescent="0.2">
      <c r="A13" s="298">
        <v>45515.25</v>
      </c>
      <c r="B13" s="298">
        <v>45520.333333333336</v>
      </c>
      <c r="C13" s="299" t="s">
        <v>678</v>
      </c>
      <c r="D13" s="299" t="s">
        <v>679</v>
      </c>
      <c r="E13" s="299" t="s">
        <v>680</v>
      </c>
      <c r="F13" s="299" t="s">
        <v>681</v>
      </c>
      <c r="G13" s="299" t="s">
        <v>469</v>
      </c>
      <c r="H13" s="299" t="s">
        <v>520</v>
      </c>
    </row>
    <row r="14" spans="1:255" ht="168" x14ac:dyDescent="0.2">
      <c r="A14" s="298">
        <v>45600.333333333336</v>
      </c>
      <c r="B14" s="298">
        <v>45611.708333333336</v>
      </c>
      <c r="C14" s="299" t="s">
        <v>690</v>
      </c>
      <c r="D14" s="299" t="s">
        <v>691</v>
      </c>
      <c r="E14" s="299" t="s">
        <v>692</v>
      </c>
      <c r="F14" s="299" t="s">
        <v>693</v>
      </c>
      <c r="G14" s="299"/>
      <c r="H14" s="299"/>
    </row>
    <row r="15" spans="1:255" ht="168" x14ac:dyDescent="0.2">
      <c r="A15" s="298">
        <v>45613.302083333336</v>
      </c>
      <c r="B15" s="298">
        <v>45624.708333333336</v>
      </c>
      <c r="C15" s="299" t="s">
        <v>695</v>
      </c>
      <c r="D15" s="299" t="s">
        <v>696</v>
      </c>
      <c r="E15" s="299" t="s">
        <v>697</v>
      </c>
      <c r="F15" s="299" t="s">
        <v>698</v>
      </c>
      <c r="G15" s="299"/>
      <c r="H15" s="299"/>
    </row>
    <row r="16" spans="1:255" ht="42" x14ac:dyDescent="0.2">
      <c r="A16" s="298">
        <v>45146.25</v>
      </c>
      <c r="B16" s="298">
        <v>45167.395833333336</v>
      </c>
      <c r="C16" s="299" t="s">
        <v>517</v>
      </c>
      <c r="D16" s="299" t="s">
        <v>518</v>
      </c>
      <c r="E16" s="299" t="s">
        <v>519</v>
      </c>
      <c r="F16" s="299" t="s">
        <v>241</v>
      </c>
      <c r="G16" s="299" t="s">
        <v>469</v>
      </c>
      <c r="H16" s="299" t="s">
        <v>520</v>
      </c>
    </row>
    <row r="17" spans="1:8" ht="42" x14ac:dyDescent="0.2">
      <c r="A17" s="298">
        <v>45167.395833333336</v>
      </c>
      <c r="B17" s="298">
        <v>45246.333333333336</v>
      </c>
      <c r="C17" s="299" t="s">
        <v>517</v>
      </c>
      <c r="D17" s="299" t="s">
        <v>521</v>
      </c>
      <c r="E17" s="299" t="s">
        <v>522</v>
      </c>
      <c r="F17" s="299" t="s">
        <v>341</v>
      </c>
      <c r="G17" s="299" t="s">
        <v>469</v>
      </c>
      <c r="H17" s="299" t="s">
        <v>520</v>
      </c>
    </row>
    <row r="18" spans="1:8" ht="63" x14ac:dyDescent="0.2">
      <c r="A18" s="298">
        <v>45246.333333333336</v>
      </c>
      <c r="B18" s="298">
        <v>45368.291666666664</v>
      </c>
      <c r="C18" s="299" t="s">
        <v>517</v>
      </c>
      <c r="D18" s="299" t="s">
        <v>523</v>
      </c>
      <c r="E18" s="299" t="s">
        <v>1017</v>
      </c>
      <c r="F18" s="299" t="s">
        <v>1018</v>
      </c>
      <c r="G18" s="299" t="s">
        <v>469</v>
      </c>
      <c r="H18" s="299" t="s">
        <v>520</v>
      </c>
    </row>
    <row r="19" spans="1:8" ht="84" x14ac:dyDescent="0.2">
      <c r="A19" s="298">
        <v>45368.291666666664</v>
      </c>
      <c r="B19" s="298">
        <v>45382.458333333336</v>
      </c>
      <c r="C19" s="299" t="s">
        <v>957</v>
      </c>
      <c r="D19" s="299" t="s">
        <v>958</v>
      </c>
      <c r="E19" s="299" t="s">
        <v>959</v>
      </c>
      <c r="F19" s="299" t="s">
        <v>960</v>
      </c>
      <c r="G19" s="299" t="s">
        <v>469</v>
      </c>
      <c r="H19" s="299" t="s">
        <v>520</v>
      </c>
    </row>
    <row r="20" spans="1:8" ht="126" x14ac:dyDescent="0.2">
      <c r="A20" s="298">
        <v>45396.666666666664</v>
      </c>
      <c r="B20" s="298">
        <v>45401.708333333336</v>
      </c>
      <c r="C20" s="299" t="s">
        <v>703</v>
      </c>
      <c r="D20" s="299" t="s">
        <v>704</v>
      </c>
      <c r="E20" s="299" t="s">
        <v>705</v>
      </c>
      <c r="F20" s="299" t="s">
        <v>706</v>
      </c>
      <c r="G20" s="299" t="s">
        <v>469</v>
      </c>
      <c r="H20" s="299" t="s">
        <v>520</v>
      </c>
    </row>
    <row r="21" spans="1:8" ht="105" x14ac:dyDescent="0.2">
      <c r="A21" s="298">
        <v>45401.75</v>
      </c>
      <c r="B21" s="298">
        <v>45409.302083333336</v>
      </c>
      <c r="C21" s="299" t="s">
        <v>707</v>
      </c>
      <c r="D21" s="299" t="s">
        <v>708</v>
      </c>
      <c r="E21" s="299" t="s">
        <v>709</v>
      </c>
      <c r="F21" s="299" t="s">
        <v>710</v>
      </c>
      <c r="G21" s="299" t="s">
        <v>469</v>
      </c>
      <c r="H21" s="299" t="s">
        <v>520</v>
      </c>
    </row>
    <row r="22" spans="1:8" ht="105" x14ac:dyDescent="0.2">
      <c r="A22" s="298">
        <v>45431.708333333336</v>
      </c>
      <c r="B22" s="298">
        <v>45443.708333333336</v>
      </c>
      <c r="C22" s="299" t="s">
        <v>535</v>
      </c>
      <c r="D22" s="299" t="s">
        <v>711</v>
      </c>
      <c r="E22" s="299" t="s">
        <v>712</v>
      </c>
      <c r="F22" s="299" t="s">
        <v>713</v>
      </c>
      <c r="G22" s="299" t="s">
        <v>469</v>
      </c>
      <c r="H22" s="299" t="s">
        <v>520</v>
      </c>
    </row>
    <row r="23" spans="1:8" ht="105" x14ac:dyDescent="0.2">
      <c r="A23" s="298">
        <v>45452.291666666664</v>
      </c>
      <c r="B23" s="298">
        <v>45468.270833333336</v>
      </c>
      <c r="C23" s="299" t="s">
        <v>515</v>
      </c>
      <c r="D23" s="299" t="s">
        <v>961</v>
      </c>
      <c r="E23" s="299" t="s">
        <v>962</v>
      </c>
      <c r="F23" s="299" t="s">
        <v>963</v>
      </c>
      <c r="G23" s="299" t="s">
        <v>469</v>
      </c>
      <c r="H23" s="299" t="s">
        <v>520</v>
      </c>
    </row>
    <row r="24" spans="1:8" ht="105" x14ac:dyDescent="0.2">
      <c r="A24" s="298">
        <v>45468.354166666664</v>
      </c>
      <c r="B24" s="298">
        <v>45478.375</v>
      </c>
      <c r="C24" s="299" t="s">
        <v>515</v>
      </c>
      <c r="D24" s="299" t="s">
        <v>631</v>
      </c>
      <c r="E24" s="299" t="s">
        <v>964</v>
      </c>
      <c r="F24" s="299" t="s">
        <v>965</v>
      </c>
      <c r="G24" s="299" t="s">
        <v>469</v>
      </c>
      <c r="H24" s="299" t="s">
        <v>520</v>
      </c>
    </row>
    <row r="25" spans="1:8" ht="84" x14ac:dyDescent="0.2">
      <c r="A25" s="298">
        <v>45478.375</v>
      </c>
      <c r="B25" s="298">
        <v>45489.5</v>
      </c>
      <c r="C25" s="299" t="s">
        <v>517</v>
      </c>
      <c r="D25" s="299" t="s">
        <v>646</v>
      </c>
      <c r="E25" s="299" t="s">
        <v>1019</v>
      </c>
      <c r="F25" s="299" t="s">
        <v>1020</v>
      </c>
      <c r="G25" s="299" t="s">
        <v>469</v>
      </c>
      <c r="H25" s="299" t="s">
        <v>520</v>
      </c>
    </row>
    <row r="26" spans="1:8" ht="105" x14ac:dyDescent="0.2">
      <c r="A26" s="298">
        <v>45490.75</v>
      </c>
      <c r="B26" s="298">
        <v>45506.458333333336</v>
      </c>
      <c r="C26" s="299" t="s">
        <v>1021</v>
      </c>
      <c r="D26" s="299" t="s">
        <v>1022</v>
      </c>
      <c r="E26" s="299" t="s">
        <v>1023</v>
      </c>
      <c r="F26" s="299" t="s">
        <v>1024</v>
      </c>
      <c r="G26" s="299" t="s">
        <v>469</v>
      </c>
      <c r="H26" s="299" t="s">
        <v>520</v>
      </c>
    </row>
    <row r="27" spans="1:8" ht="84" x14ac:dyDescent="0.2">
      <c r="A27" s="298">
        <v>45511.291666666664</v>
      </c>
      <c r="B27" s="298">
        <v>45524.666666666664</v>
      </c>
      <c r="C27" s="299" t="s">
        <v>647</v>
      </c>
      <c r="D27" s="299" t="s">
        <v>1025</v>
      </c>
      <c r="E27" s="299" t="s">
        <v>1026</v>
      </c>
      <c r="F27" s="299" t="s">
        <v>1027</v>
      </c>
      <c r="G27" s="299" t="s">
        <v>469</v>
      </c>
      <c r="H27" s="299" t="s">
        <v>648</v>
      </c>
    </row>
    <row r="28" spans="1:8" ht="42" x14ac:dyDescent="0.2">
      <c r="A28" s="298">
        <v>45572.25</v>
      </c>
      <c r="B28" s="298">
        <v>45583.291666666664</v>
      </c>
      <c r="C28" s="299" t="s">
        <v>716</v>
      </c>
      <c r="D28" s="299" t="s">
        <v>717</v>
      </c>
      <c r="E28" s="299" t="s">
        <v>718</v>
      </c>
      <c r="F28" s="299" t="s">
        <v>719</v>
      </c>
      <c r="G28" s="299"/>
      <c r="H28" s="299"/>
    </row>
    <row r="29" spans="1:8" ht="42" x14ac:dyDescent="0.2">
      <c r="A29" s="298">
        <v>45146.25</v>
      </c>
      <c r="B29" s="298">
        <v>45167.395833333336</v>
      </c>
      <c r="C29" s="299" t="s">
        <v>517</v>
      </c>
      <c r="D29" s="299" t="s">
        <v>518</v>
      </c>
      <c r="E29" s="299" t="s">
        <v>519</v>
      </c>
      <c r="F29" s="299" t="s">
        <v>241</v>
      </c>
      <c r="G29" s="299" t="s">
        <v>469</v>
      </c>
      <c r="H29" s="299" t="s">
        <v>520</v>
      </c>
    </row>
    <row r="30" spans="1:8" ht="42" x14ac:dyDescent="0.2">
      <c r="A30" s="298">
        <v>45167.395833333336</v>
      </c>
      <c r="B30" s="298">
        <v>45246.333333333336</v>
      </c>
      <c r="C30" s="299" t="s">
        <v>517</v>
      </c>
      <c r="D30" s="299" t="s">
        <v>521</v>
      </c>
      <c r="E30" s="299" t="s">
        <v>522</v>
      </c>
      <c r="F30" s="299" t="s">
        <v>341</v>
      </c>
      <c r="G30" s="299" t="s">
        <v>469</v>
      </c>
      <c r="H30" s="299" t="s">
        <v>520</v>
      </c>
    </row>
    <row r="31" spans="1:8" ht="63" x14ac:dyDescent="0.2">
      <c r="A31" s="298">
        <v>45246.333333333336</v>
      </c>
      <c r="B31" s="298">
        <v>45396.666666666664</v>
      </c>
      <c r="C31" s="299" t="s">
        <v>517</v>
      </c>
      <c r="D31" s="299" t="s">
        <v>523</v>
      </c>
      <c r="E31" s="299" t="s">
        <v>1017</v>
      </c>
      <c r="F31" s="299" t="s">
        <v>1018</v>
      </c>
      <c r="G31" s="299" t="s">
        <v>469</v>
      </c>
      <c r="H31" s="299" t="s">
        <v>520</v>
      </c>
    </row>
    <row r="32" spans="1:8" ht="84" x14ac:dyDescent="0.2">
      <c r="A32" s="298">
        <v>45413.260416666664</v>
      </c>
      <c r="B32" s="298">
        <v>45438.291666666664</v>
      </c>
      <c r="C32" s="299" t="s">
        <v>645</v>
      </c>
      <c r="D32" s="299" t="s">
        <v>649</v>
      </c>
      <c r="E32" s="299" t="s">
        <v>1028</v>
      </c>
      <c r="F32" s="299" t="s">
        <v>1029</v>
      </c>
      <c r="G32" s="299" t="s">
        <v>469</v>
      </c>
      <c r="H32" s="299" t="s">
        <v>520</v>
      </c>
    </row>
    <row r="33" spans="1:8" ht="84" x14ac:dyDescent="0.2">
      <c r="A33" s="298">
        <v>45448.5</v>
      </c>
      <c r="B33" s="298">
        <v>45468.270833333336</v>
      </c>
      <c r="C33" s="299" t="s">
        <v>517</v>
      </c>
      <c r="D33" s="299" t="s">
        <v>650</v>
      </c>
      <c r="E33" s="299" t="s">
        <v>1030</v>
      </c>
      <c r="F33" s="299" t="s">
        <v>1020</v>
      </c>
      <c r="G33" s="299" t="s">
        <v>469</v>
      </c>
      <c r="H33" s="299" t="s">
        <v>520</v>
      </c>
    </row>
    <row r="34" spans="1:8" ht="84" x14ac:dyDescent="0.2">
      <c r="A34" s="298">
        <v>45468.354166666664</v>
      </c>
      <c r="B34" s="298">
        <v>45489.5</v>
      </c>
      <c r="C34" s="299" t="s">
        <v>517</v>
      </c>
      <c r="D34" s="299" t="s">
        <v>646</v>
      </c>
      <c r="E34" s="299" t="s">
        <v>1019</v>
      </c>
      <c r="F34" s="299" t="s">
        <v>1020</v>
      </c>
      <c r="G34" s="299" t="s">
        <v>469</v>
      </c>
      <c r="H34" s="299" t="s">
        <v>520</v>
      </c>
    </row>
    <row r="35" spans="1:8" ht="105" x14ac:dyDescent="0.2">
      <c r="A35" s="298">
        <v>45490.75</v>
      </c>
      <c r="B35" s="298">
        <v>45506.458333333336</v>
      </c>
      <c r="C35" s="299" t="s">
        <v>1021</v>
      </c>
      <c r="D35" s="299" t="s">
        <v>1031</v>
      </c>
      <c r="E35" s="299" t="s">
        <v>1032</v>
      </c>
      <c r="F35" s="299" t="s">
        <v>1033</v>
      </c>
      <c r="G35" s="299" t="s">
        <v>469</v>
      </c>
      <c r="H35" s="299" t="s">
        <v>520</v>
      </c>
    </row>
    <row r="36" spans="1:8" ht="84" x14ac:dyDescent="0.2">
      <c r="A36" s="298">
        <v>45511.291666666664</v>
      </c>
      <c r="B36" s="298">
        <v>45524.666666666664</v>
      </c>
      <c r="C36" s="299" t="s">
        <v>647</v>
      </c>
      <c r="D36" s="299" t="s">
        <v>1034</v>
      </c>
      <c r="E36" s="299" t="s">
        <v>1035</v>
      </c>
      <c r="F36" s="299" t="s">
        <v>1036</v>
      </c>
      <c r="G36" s="299" t="s">
        <v>469</v>
      </c>
      <c r="H36" s="299" t="s">
        <v>648</v>
      </c>
    </row>
    <row r="37" spans="1:8" ht="63" x14ac:dyDescent="0.2">
      <c r="A37" s="298">
        <v>45392.229166666664</v>
      </c>
      <c r="B37" s="298">
        <v>45398.291666666664</v>
      </c>
      <c r="C37" s="299" t="s">
        <v>981</v>
      </c>
      <c r="D37" s="299" t="s">
        <v>982</v>
      </c>
      <c r="E37" s="299" t="s">
        <v>983</v>
      </c>
      <c r="F37" s="299" t="s">
        <v>984</v>
      </c>
      <c r="G37" s="299"/>
      <c r="H37" s="299"/>
    </row>
    <row r="38" spans="1:8" ht="63" x14ac:dyDescent="0.2">
      <c r="A38" s="298">
        <v>45399.25</v>
      </c>
      <c r="B38" s="298">
        <v>45407.666666666664</v>
      </c>
      <c r="C38" s="299" t="s">
        <v>985</v>
      </c>
      <c r="D38" s="299" t="s">
        <v>986</v>
      </c>
      <c r="E38" s="299" t="s">
        <v>987</v>
      </c>
      <c r="F38" s="299" t="s">
        <v>988</v>
      </c>
      <c r="G38" s="299"/>
      <c r="H38" s="299"/>
    </row>
    <row r="39" spans="1:8" ht="21" x14ac:dyDescent="0.2">
      <c r="A39" s="298">
        <v>45453.666666666664</v>
      </c>
      <c r="B39" s="298">
        <v>45515.708333333336</v>
      </c>
      <c r="C39" s="299" t="s">
        <v>373</v>
      </c>
      <c r="D39" s="299" t="s">
        <v>1037</v>
      </c>
      <c r="E39" s="299" t="s">
        <v>1038</v>
      </c>
      <c r="F39" s="299" t="s">
        <v>242</v>
      </c>
      <c r="G39" s="299"/>
      <c r="H39" s="299"/>
    </row>
    <row r="40" spans="1:8" ht="21" x14ac:dyDescent="0.2">
      <c r="A40" s="298">
        <v>45521.583333333336</v>
      </c>
      <c r="B40" s="298">
        <v>45576.291666666664</v>
      </c>
      <c r="C40" s="299" t="s">
        <v>373</v>
      </c>
      <c r="D40" s="299" t="s">
        <v>1039</v>
      </c>
      <c r="E40" s="299" t="s">
        <v>1040</v>
      </c>
      <c r="F40" s="299" t="s">
        <v>242</v>
      </c>
      <c r="G40" s="299"/>
      <c r="H40" s="299"/>
    </row>
    <row r="42" spans="1:8" x14ac:dyDescent="0.2">
      <c r="A42" s="18" t="s">
        <v>3</v>
      </c>
    </row>
  </sheetData>
  <hyperlinks>
    <hyperlink ref="A1" location="Menu!B1" display="Back to main menu"/>
    <hyperlink ref="A42" location="Menu!B1" display="Back to main menu"/>
  </hyperlinks>
  <pageMargins left="0.75" right="0.25" top="0.5" bottom="0.5" header="0.5" footer="0.5"/>
  <pageSetup scale="55"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IU42"/>
  <sheetViews>
    <sheetView view="pageBreakPreview" zoomScale="85" zoomScaleNormal="80" zoomScaleSheetLayoutView="85" workbookViewId="0"/>
  </sheetViews>
  <sheetFormatPr defaultColWidth="9.28515625" defaultRowHeight="12.75" x14ac:dyDescent="0.2"/>
  <cols>
    <col min="1" max="1" width="18.5703125" style="21" customWidth="1"/>
    <col min="2" max="2" width="19" style="21" customWidth="1"/>
    <col min="3" max="4" width="30.5703125" style="21" customWidth="1"/>
    <col min="5" max="5" width="14" style="21" bestFit="1" customWidth="1"/>
    <col min="6" max="6" width="16.28515625" style="21" bestFit="1" customWidth="1"/>
    <col min="7" max="7" width="30.5703125" style="21" customWidth="1"/>
    <col min="8" max="8" width="20.5703125" style="21" customWidth="1"/>
    <col min="9" max="16384" width="9.28515625" style="21"/>
  </cols>
  <sheetData>
    <row r="1" spans="1:255" x14ac:dyDescent="0.2">
      <c r="A1" s="18" t="s">
        <v>3</v>
      </c>
      <c r="H1" s="419"/>
    </row>
    <row r="2" spans="1:255" x14ac:dyDescent="0.2">
      <c r="A2" s="20"/>
      <c r="H2" s="419"/>
    </row>
    <row r="3" spans="1:255" x14ac:dyDescent="0.2">
      <c r="A3" s="17" t="s">
        <v>227</v>
      </c>
      <c r="H3" s="419"/>
    </row>
    <row r="4" spans="1:255" x14ac:dyDescent="0.2">
      <c r="H4" s="419"/>
    </row>
    <row r="5" spans="1:255" s="43" customFormat="1" ht="30" customHeight="1" thickBot="1" x14ac:dyDescent="0.25">
      <c r="A5" s="120" t="s">
        <v>235</v>
      </c>
      <c r="B5" s="120" t="s">
        <v>236</v>
      </c>
      <c r="C5" s="120" t="s">
        <v>237</v>
      </c>
      <c r="D5" s="120" t="s">
        <v>238</v>
      </c>
      <c r="E5" s="120" t="s">
        <v>239</v>
      </c>
      <c r="F5" s="120" t="s">
        <v>240</v>
      </c>
      <c r="G5" s="120" t="s">
        <v>144</v>
      </c>
      <c r="H5" s="420" t="s">
        <v>145</v>
      </c>
      <c r="I5" s="21"/>
      <c r="J5" s="21"/>
      <c r="K5" s="21"/>
      <c r="L5" s="21"/>
      <c r="M5" s="21"/>
      <c r="N5" s="21"/>
      <c r="O5" s="21"/>
      <c r="P5" s="21"/>
      <c r="Q5" s="21"/>
      <c r="R5" s="21"/>
      <c r="S5" s="21"/>
      <c r="T5" s="21"/>
      <c r="U5" s="21"/>
      <c r="V5" s="21"/>
      <c r="W5" s="21"/>
      <c r="X5" s="21"/>
      <c r="Y5" s="21"/>
      <c r="Z5" s="21"/>
      <c r="AA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s="43" customFormat="1" ht="210" x14ac:dyDescent="0.2">
      <c r="A6" s="298">
        <v>45387.708333333336</v>
      </c>
      <c r="B6" s="298">
        <v>45394.666666666664</v>
      </c>
      <c r="C6" s="298" t="s">
        <v>658</v>
      </c>
      <c r="D6" s="298" t="s">
        <v>659</v>
      </c>
      <c r="E6" s="298" t="s">
        <v>660</v>
      </c>
      <c r="F6" s="298" t="s">
        <v>661</v>
      </c>
      <c r="G6" s="298" t="s">
        <v>228</v>
      </c>
      <c r="H6" s="421" t="s">
        <v>662</v>
      </c>
      <c r="I6" s="21"/>
      <c r="J6" s="21"/>
      <c r="K6" s="21"/>
      <c r="L6" s="21"/>
      <c r="M6" s="21"/>
      <c r="N6" s="21"/>
      <c r="O6" s="21"/>
      <c r="P6" s="21"/>
      <c r="Q6" s="21"/>
      <c r="R6" s="21"/>
      <c r="S6" s="21"/>
      <c r="T6" s="21"/>
      <c r="U6" s="21"/>
      <c r="V6" s="21"/>
      <c r="W6" s="21"/>
      <c r="X6" s="21"/>
      <c r="Y6" s="21"/>
      <c r="Z6" s="21"/>
      <c r="AA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row>
    <row r="7" spans="1:255" s="43" customFormat="1" ht="31.5" x14ac:dyDescent="0.2">
      <c r="A7" s="300">
        <v>45452.291666666664</v>
      </c>
      <c r="B7" s="300">
        <v>45471.708333333336</v>
      </c>
      <c r="C7" s="300" t="s">
        <v>544</v>
      </c>
      <c r="D7" s="300" t="s">
        <v>462</v>
      </c>
      <c r="E7" s="300" t="s">
        <v>734</v>
      </c>
      <c r="F7" s="300" t="s">
        <v>241</v>
      </c>
      <c r="G7" s="300" t="s">
        <v>421</v>
      </c>
      <c r="H7" s="418" t="s">
        <v>440</v>
      </c>
      <c r="I7" s="21"/>
      <c r="J7" s="21"/>
      <c r="K7" s="21"/>
      <c r="L7" s="21"/>
      <c r="M7" s="21"/>
      <c r="N7" s="21"/>
      <c r="O7" s="21"/>
      <c r="P7" s="21"/>
      <c r="Q7" s="21"/>
      <c r="R7" s="21"/>
      <c r="S7" s="21"/>
      <c r="T7" s="21"/>
      <c r="U7" s="21"/>
      <c r="V7" s="21"/>
      <c r="W7" s="21"/>
      <c r="X7" s="21"/>
      <c r="Y7" s="21"/>
      <c r="Z7" s="21"/>
      <c r="AA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row>
    <row r="8" spans="1:255" s="43" customFormat="1" ht="210" x14ac:dyDescent="0.2">
      <c r="A8" s="300">
        <v>45396.666666666664</v>
      </c>
      <c r="B8" s="300">
        <v>45401.666666666664</v>
      </c>
      <c r="C8" s="300" t="s">
        <v>663</v>
      </c>
      <c r="D8" s="300" t="s">
        <v>664</v>
      </c>
      <c r="E8" s="300" t="s">
        <v>665</v>
      </c>
      <c r="F8" s="300" t="s">
        <v>666</v>
      </c>
      <c r="G8" s="300" t="s">
        <v>228</v>
      </c>
      <c r="H8" s="418" t="s">
        <v>662</v>
      </c>
      <c r="I8" s="21"/>
      <c r="J8" s="21"/>
      <c r="K8" s="21"/>
      <c r="L8" s="21"/>
      <c r="M8" s="21"/>
      <c r="N8" s="21"/>
      <c r="O8" s="21"/>
      <c r="P8" s="21"/>
      <c r="Q8" s="21"/>
      <c r="R8" s="21"/>
      <c r="S8" s="21"/>
      <c r="T8" s="21"/>
      <c r="U8" s="21"/>
      <c r="V8" s="21"/>
      <c r="W8" s="21"/>
      <c r="X8" s="21"/>
      <c r="Y8" s="21"/>
      <c r="Z8" s="21"/>
      <c r="AA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row>
    <row r="9" spans="1:255" s="43" customFormat="1" ht="168" x14ac:dyDescent="0.2">
      <c r="A9" s="300">
        <v>45438.291666666664</v>
      </c>
      <c r="B9" s="300">
        <v>45443.333333333336</v>
      </c>
      <c r="C9" s="300" t="s">
        <v>667</v>
      </c>
      <c r="D9" s="300" t="s">
        <v>668</v>
      </c>
      <c r="E9" s="300" t="s">
        <v>669</v>
      </c>
      <c r="F9" s="300" t="s">
        <v>670</v>
      </c>
      <c r="G9" s="300" t="s">
        <v>228</v>
      </c>
      <c r="H9" s="418" t="s">
        <v>671</v>
      </c>
      <c r="I9" s="21"/>
      <c r="J9" s="21"/>
      <c r="K9" s="21"/>
      <c r="L9" s="21"/>
      <c r="M9" s="21"/>
      <c r="N9" s="21"/>
      <c r="O9" s="21"/>
      <c r="P9" s="21"/>
      <c r="Q9" s="21"/>
      <c r="R9" s="21"/>
      <c r="S9" s="21"/>
      <c r="T9" s="21"/>
      <c r="U9" s="21"/>
      <c r="V9" s="21"/>
      <c r="W9" s="21"/>
      <c r="X9" s="21"/>
      <c r="Y9" s="21"/>
      <c r="Z9" s="21"/>
      <c r="AA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row>
    <row r="10" spans="1:255" s="43" customFormat="1" ht="126" x14ac:dyDescent="0.2">
      <c r="A10" s="300">
        <v>45515.25</v>
      </c>
      <c r="B10" s="300">
        <v>45520.333333333336</v>
      </c>
      <c r="C10" s="300" t="s">
        <v>678</v>
      </c>
      <c r="D10" s="300" t="s">
        <v>679</v>
      </c>
      <c r="E10" s="300" t="s">
        <v>680</v>
      </c>
      <c r="F10" s="300" t="s">
        <v>681</v>
      </c>
      <c r="G10" s="300" t="s">
        <v>228</v>
      </c>
      <c r="H10" s="418" t="s">
        <v>677</v>
      </c>
      <c r="I10" s="21"/>
      <c r="J10" s="21"/>
      <c r="K10" s="21"/>
      <c r="L10" s="21"/>
      <c r="M10" s="21"/>
      <c r="N10" s="21"/>
      <c r="O10" s="21"/>
      <c r="P10" s="21"/>
      <c r="Q10" s="21"/>
      <c r="R10" s="21"/>
      <c r="S10" s="21"/>
      <c r="T10" s="21"/>
      <c r="U10" s="21"/>
      <c r="V10" s="21"/>
      <c r="W10" s="21"/>
      <c r="X10" s="21"/>
      <c r="Y10" s="21"/>
      <c r="Z10" s="21"/>
      <c r="AA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row>
    <row r="11" spans="1:255" s="43" customFormat="1" ht="168" x14ac:dyDescent="0.2">
      <c r="A11" s="300">
        <v>45600.333333333336</v>
      </c>
      <c r="B11" s="300">
        <v>45611.708333333336</v>
      </c>
      <c r="C11" s="300" t="s">
        <v>690</v>
      </c>
      <c r="D11" s="300" t="s">
        <v>691</v>
      </c>
      <c r="E11" s="300" t="s">
        <v>692</v>
      </c>
      <c r="F11" s="300" t="s">
        <v>693</v>
      </c>
      <c r="G11" s="300" t="s">
        <v>228</v>
      </c>
      <c r="H11" s="418" t="s">
        <v>694</v>
      </c>
      <c r="I11" s="21"/>
      <c r="J11" s="21"/>
      <c r="K11" s="21"/>
      <c r="L11" s="21"/>
      <c r="M11" s="21"/>
      <c r="N11" s="21"/>
      <c r="O11" s="21"/>
      <c r="P11" s="21"/>
      <c r="Q11" s="21"/>
      <c r="R11" s="21"/>
      <c r="S11" s="21"/>
      <c r="T11" s="21"/>
      <c r="U11" s="21"/>
      <c r="V11" s="21"/>
      <c r="W11" s="21"/>
      <c r="X11" s="21"/>
      <c r="Y11" s="21"/>
      <c r="Z11" s="21"/>
      <c r="AA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row>
    <row r="12" spans="1:255" s="43" customFormat="1" ht="168" x14ac:dyDescent="0.2">
      <c r="A12" s="300">
        <v>45613.302083333336</v>
      </c>
      <c r="B12" s="300">
        <v>45624.708333333336</v>
      </c>
      <c r="C12" s="300" t="s">
        <v>695</v>
      </c>
      <c r="D12" s="300" t="s">
        <v>696</v>
      </c>
      <c r="E12" s="300" t="s">
        <v>697</v>
      </c>
      <c r="F12" s="300" t="s">
        <v>698</v>
      </c>
      <c r="G12" s="300" t="s">
        <v>228</v>
      </c>
      <c r="H12" s="418" t="s">
        <v>437</v>
      </c>
      <c r="I12" s="21"/>
      <c r="J12" s="21"/>
      <c r="K12" s="21"/>
      <c r="L12" s="21"/>
      <c r="M12" s="21"/>
      <c r="N12" s="21"/>
      <c r="O12" s="21"/>
      <c r="P12" s="21"/>
      <c r="Q12" s="21"/>
      <c r="R12" s="21"/>
      <c r="S12" s="21"/>
      <c r="T12" s="21"/>
      <c r="U12" s="21"/>
      <c r="V12" s="21"/>
      <c r="W12" s="21"/>
      <c r="X12" s="21"/>
      <c r="Y12" s="21"/>
      <c r="Z12" s="21"/>
      <c r="AA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row>
    <row r="13" spans="1:255" s="43" customFormat="1" ht="126" x14ac:dyDescent="0.2">
      <c r="A13" s="300">
        <v>45396.666666666664</v>
      </c>
      <c r="B13" s="300">
        <v>45401.708333333336</v>
      </c>
      <c r="C13" s="300" t="s">
        <v>703</v>
      </c>
      <c r="D13" s="300" t="s">
        <v>704</v>
      </c>
      <c r="E13" s="300" t="s">
        <v>705</v>
      </c>
      <c r="F13" s="300" t="s">
        <v>706</v>
      </c>
      <c r="G13" s="300" t="s">
        <v>228</v>
      </c>
      <c r="H13" s="418" t="s">
        <v>351</v>
      </c>
      <c r="I13" s="21"/>
      <c r="J13" s="21"/>
      <c r="K13" s="21"/>
      <c r="L13" s="21"/>
      <c r="M13" s="21"/>
      <c r="N13" s="21"/>
      <c r="O13" s="21"/>
      <c r="P13" s="21"/>
      <c r="Q13" s="21"/>
      <c r="R13" s="21"/>
      <c r="S13" s="21"/>
      <c r="T13" s="21"/>
      <c r="U13" s="21"/>
      <c r="V13" s="21"/>
      <c r="W13" s="21"/>
      <c r="X13" s="21"/>
      <c r="Y13" s="21"/>
      <c r="Z13" s="21"/>
      <c r="AA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row>
    <row r="14" spans="1:255" s="43" customFormat="1" ht="105" x14ac:dyDescent="0.2">
      <c r="A14" s="300">
        <v>45401.75</v>
      </c>
      <c r="B14" s="300">
        <v>45409.302083333336</v>
      </c>
      <c r="C14" s="300" t="s">
        <v>707</v>
      </c>
      <c r="D14" s="300" t="s">
        <v>708</v>
      </c>
      <c r="E14" s="300" t="s">
        <v>709</v>
      </c>
      <c r="F14" s="300" t="s">
        <v>710</v>
      </c>
      <c r="G14" s="300" t="s">
        <v>228</v>
      </c>
      <c r="H14" s="418" t="s">
        <v>351</v>
      </c>
      <c r="I14" s="21"/>
      <c r="J14" s="21"/>
      <c r="K14" s="21"/>
      <c r="L14" s="21"/>
      <c r="M14" s="21"/>
      <c r="N14" s="21"/>
      <c r="O14" s="21"/>
      <c r="P14" s="21"/>
      <c r="Q14" s="21"/>
      <c r="R14" s="21"/>
      <c r="S14" s="21"/>
      <c r="T14" s="21"/>
      <c r="U14" s="21"/>
      <c r="V14" s="21"/>
      <c r="W14" s="21"/>
      <c r="X14" s="21"/>
      <c r="Y14" s="21"/>
      <c r="Z14" s="21"/>
      <c r="AA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row>
    <row r="15" spans="1:255" s="43" customFormat="1" ht="105" x14ac:dyDescent="0.2">
      <c r="A15" s="300">
        <v>45431.708333333336</v>
      </c>
      <c r="B15" s="300">
        <v>45443.708333333336</v>
      </c>
      <c r="C15" s="300" t="s">
        <v>535</v>
      </c>
      <c r="D15" s="300" t="s">
        <v>711</v>
      </c>
      <c r="E15" s="300" t="s">
        <v>712</v>
      </c>
      <c r="F15" s="300" t="s">
        <v>713</v>
      </c>
      <c r="G15" s="300" t="s">
        <v>228</v>
      </c>
      <c r="H15" s="418" t="s">
        <v>536</v>
      </c>
      <c r="I15" s="21"/>
      <c r="J15" s="21"/>
      <c r="K15" s="21"/>
      <c r="L15" s="21"/>
      <c r="M15" s="21"/>
      <c r="N15" s="21"/>
      <c r="O15" s="21"/>
      <c r="P15" s="21"/>
      <c r="Q15" s="21"/>
      <c r="R15" s="21"/>
      <c r="S15" s="21"/>
      <c r="T15" s="21"/>
      <c r="U15" s="21"/>
      <c r="V15" s="21"/>
      <c r="W15" s="21"/>
      <c r="X15" s="21"/>
      <c r="Y15" s="21"/>
      <c r="Z15" s="21"/>
      <c r="AA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row>
    <row r="16" spans="1:255" s="43" customFormat="1" ht="168" x14ac:dyDescent="0.2">
      <c r="A16" s="300">
        <v>45376.291666666664</v>
      </c>
      <c r="B16" s="300">
        <v>45382.458333333336</v>
      </c>
      <c r="C16" s="300" t="s">
        <v>774</v>
      </c>
      <c r="D16" s="300" t="s">
        <v>775</v>
      </c>
      <c r="E16" s="300" t="s">
        <v>776</v>
      </c>
      <c r="F16" s="300" t="s">
        <v>777</v>
      </c>
      <c r="G16" s="300" t="s">
        <v>422</v>
      </c>
      <c r="H16" s="418" t="s">
        <v>495</v>
      </c>
      <c r="I16" s="21"/>
      <c r="J16" s="21"/>
      <c r="K16" s="21"/>
      <c r="L16" s="21"/>
      <c r="M16" s="21"/>
      <c r="N16" s="21"/>
      <c r="O16" s="21"/>
      <c r="P16" s="21"/>
      <c r="Q16" s="21"/>
      <c r="R16" s="21"/>
      <c r="S16" s="21"/>
      <c r="T16" s="21"/>
      <c r="U16" s="21"/>
      <c r="V16" s="21"/>
      <c r="W16" s="21"/>
      <c r="X16" s="21"/>
      <c r="Y16" s="21"/>
      <c r="Z16" s="21"/>
      <c r="AA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row>
    <row r="17" spans="1:255" s="43" customFormat="1" ht="63" x14ac:dyDescent="0.2">
      <c r="A17" s="300">
        <v>45355.333333333336</v>
      </c>
      <c r="B17" s="300">
        <v>45365.302083333336</v>
      </c>
      <c r="C17" s="300" t="s">
        <v>807</v>
      </c>
      <c r="D17" s="300" t="s">
        <v>808</v>
      </c>
      <c r="E17" s="300" t="s">
        <v>809</v>
      </c>
      <c r="F17" s="300" t="s">
        <v>379</v>
      </c>
      <c r="G17" s="300" t="s">
        <v>370</v>
      </c>
      <c r="H17" s="418" t="s">
        <v>443</v>
      </c>
      <c r="I17" s="21"/>
      <c r="J17" s="21"/>
      <c r="K17" s="21"/>
      <c r="L17" s="21"/>
      <c r="M17" s="21"/>
      <c r="N17" s="21"/>
      <c r="O17" s="21"/>
      <c r="P17" s="21"/>
      <c r="Q17" s="21"/>
      <c r="R17" s="21"/>
      <c r="S17" s="21"/>
      <c r="T17" s="21"/>
      <c r="U17" s="21"/>
      <c r="V17" s="21"/>
      <c r="W17" s="21"/>
      <c r="X17" s="21"/>
      <c r="Y17" s="21"/>
      <c r="Z17" s="21"/>
      <c r="AA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row>
    <row r="18" spans="1:255" s="43" customFormat="1" ht="210" x14ac:dyDescent="0.2">
      <c r="A18" s="300">
        <v>45387.708333333336</v>
      </c>
      <c r="B18" s="300">
        <v>45394.666666666664</v>
      </c>
      <c r="C18" s="300" t="s">
        <v>658</v>
      </c>
      <c r="D18" s="300" t="s">
        <v>659</v>
      </c>
      <c r="E18" s="300" t="s">
        <v>660</v>
      </c>
      <c r="F18" s="300" t="s">
        <v>661</v>
      </c>
      <c r="G18" s="300" t="s">
        <v>422</v>
      </c>
      <c r="H18" s="418" t="s">
        <v>495</v>
      </c>
      <c r="I18" s="21"/>
      <c r="J18" s="21"/>
      <c r="K18" s="21"/>
      <c r="L18" s="21"/>
      <c r="M18" s="21"/>
      <c r="N18" s="21"/>
      <c r="O18" s="21"/>
      <c r="P18" s="21"/>
      <c r="Q18" s="21"/>
      <c r="R18" s="21"/>
      <c r="S18" s="21"/>
      <c r="T18" s="21"/>
      <c r="U18" s="21"/>
      <c r="V18" s="21"/>
      <c r="W18" s="21"/>
      <c r="X18" s="21"/>
      <c r="Y18" s="21"/>
      <c r="Z18" s="21"/>
      <c r="AA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row>
    <row r="19" spans="1:255" s="43" customFormat="1" ht="210" x14ac:dyDescent="0.2">
      <c r="A19" s="300">
        <v>45396.666666666664</v>
      </c>
      <c r="B19" s="300">
        <v>45401.666666666664</v>
      </c>
      <c r="C19" s="300" t="s">
        <v>663</v>
      </c>
      <c r="D19" s="300" t="s">
        <v>664</v>
      </c>
      <c r="E19" s="300" t="s">
        <v>665</v>
      </c>
      <c r="F19" s="300" t="s">
        <v>666</v>
      </c>
      <c r="G19" s="300" t="s">
        <v>422</v>
      </c>
      <c r="H19" s="418" t="s">
        <v>495</v>
      </c>
      <c r="I19" s="21"/>
      <c r="J19" s="21"/>
      <c r="K19" s="21"/>
      <c r="L19" s="21"/>
      <c r="M19" s="21"/>
      <c r="N19" s="21"/>
      <c r="O19" s="21"/>
      <c r="P19" s="21"/>
      <c r="Q19" s="21"/>
      <c r="R19" s="21"/>
      <c r="S19" s="21"/>
      <c r="T19" s="21"/>
      <c r="U19" s="21"/>
      <c r="V19" s="21"/>
      <c r="W19" s="21"/>
      <c r="X19" s="21"/>
      <c r="Y19" s="21"/>
      <c r="Z19" s="21"/>
      <c r="AA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row>
    <row r="20" spans="1:255" s="43" customFormat="1" ht="168" x14ac:dyDescent="0.2">
      <c r="A20" s="300">
        <v>45600.333333333336</v>
      </c>
      <c r="B20" s="300">
        <v>45611.708333333336</v>
      </c>
      <c r="C20" s="300" t="s">
        <v>690</v>
      </c>
      <c r="D20" s="300" t="s">
        <v>691</v>
      </c>
      <c r="E20" s="300" t="s">
        <v>692</v>
      </c>
      <c r="F20" s="300" t="s">
        <v>693</v>
      </c>
      <c r="G20" s="300" t="s">
        <v>422</v>
      </c>
      <c r="H20" s="418" t="s">
        <v>495</v>
      </c>
      <c r="I20" s="21"/>
      <c r="J20" s="21"/>
      <c r="K20" s="21"/>
      <c r="L20" s="21"/>
      <c r="M20" s="21"/>
      <c r="N20" s="21"/>
      <c r="O20" s="21"/>
      <c r="P20" s="21"/>
      <c r="Q20" s="21"/>
      <c r="R20" s="21"/>
      <c r="S20" s="21"/>
      <c r="T20" s="21"/>
      <c r="U20" s="21"/>
      <c r="V20" s="21"/>
      <c r="W20" s="21"/>
      <c r="X20" s="21"/>
      <c r="Y20" s="21"/>
      <c r="Z20" s="21"/>
      <c r="AA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row>
    <row r="21" spans="1:255" s="43" customFormat="1" ht="168" x14ac:dyDescent="0.2">
      <c r="A21" s="300">
        <v>45613.302083333336</v>
      </c>
      <c r="B21" s="300">
        <v>45624.708333333336</v>
      </c>
      <c r="C21" s="300" t="s">
        <v>695</v>
      </c>
      <c r="D21" s="300" t="s">
        <v>696</v>
      </c>
      <c r="E21" s="300" t="s">
        <v>697</v>
      </c>
      <c r="F21" s="300" t="s">
        <v>698</v>
      </c>
      <c r="G21" s="300" t="s">
        <v>422</v>
      </c>
      <c r="H21" s="418" t="s">
        <v>495</v>
      </c>
      <c r="I21" s="21"/>
      <c r="J21" s="21"/>
      <c r="K21" s="21"/>
      <c r="L21" s="21"/>
      <c r="M21" s="21"/>
      <c r="N21" s="21"/>
      <c r="O21" s="21"/>
      <c r="P21" s="21"/>
      <c r="Q21" s="21"/>
      <c r="R21" s="21"/>
      <c r="S21" s="21"/>
      <c r="T21" s="21"/>
      <c r="U21" s="21"/>
      <c r="V21" s="21"/>
      <c r="W21" s="21"/>
      <c r="X21" s="21"/>
      <c r="Y21" s="21"/>
      <c r="Z21" s="21"/>
      <c r="AA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row>
    <row r="22" spans="1:255" s="43" customFormat="1" ht="63" x14ac:dyDescent="0.2">
      <c r="A22" s="300">
        <v>45355.333333333336</v>
      </c>
      <c r="B22" s="300">
        <v>45365.302083333336</v>
      </c>
      <c r="C22" s="300" t="s">
        <v>807</v>
      </c>
      <c r="D22" s="300" t="s">
        <v>808</v>
      </c>
      <c r="E22" s="300" t="s">
        <v>809</v>
      </c>
      <c r="F22" s="300" t="s">
        <v>379</v>
      </c>
      <c r="G22" s="300" t="s">
        <v>228</v>
      </c>
      <c r="H22" s="418" t="s">
        <v>436</v>
      </c>
      <c r="I22" s="21"/>
      <c r="J22" s="21"/>
      <c r="K22" s="21"/>
      <c r="L22" s="21"/>
      <c r="M22" s="21"/>
      <c r="N22" s="21"/>
      <c r="O22" s="21"/>
      <c r="P22" s="21"/>
      <c r="Q22" s="21"/>
      <c r="R22" s="21"/>
      <c r="S22" s="21"/>
      <c r="T22" s="21"/>
      <c r="U22" s="21"/>
      <c r="V22" s="21"/>
      <c r="W22" s="21"/>
      <c r="X22" s="21"/>
      <c r="Y22" s="21"/>
      <c r="Z22" s="21"/>
      <c r="AA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row>
    <row r="23" spans="1:255" s="43" customFormat="1" ht="63" x14ac:dyDescent="0.2">
      <c r="A23" s="300">
        <v>45355.333333333336</v>
      </c>
      <c r="B23" s="300">
        <v>45365.302083333336</v>
      </c>
      <c r="C23" s="300" t="s">
        <v>807</v>
      </c>
      <c r="D23" s="300" t="s">
        <v>808</v>
      </c>
      <c r="E23" s="300" t="s">
        <v>809</v>
      </c>
      <c r="F23" s="300" t="s">
        <v>379</v>
      </c>
      <c r="G23" s="300" t="s">
        <v>219</v>
      </c>
      <c r="H23" s="418">
        <v>200</v>
      </c>
      <c r="I23" s="21"/>
      <c r="J23" s="21"/>
      <c r="K23" s="21"/>
      <c r="L23" s="21"/>
      <c r="M23" s="21"/>
      <c r="N23" s="21"/>
      <c r="O23" s="21"/>
      <c r="P23" s="21"/>
      <c r="Q23" s="21"/>
      <c r="R23" s="21"/>
      <c r="S23" s="21"/>
      <c r="T23" s="21"/>
      <c r="U23" s="21"/>
      <c r="V23" s="21"/>
      <c r="W23" s="21"/>
      <c r="X23" s="21"/>
      <c r="Y23" s="21"/>
      <c r="Z23" s="21"/>
      <c r="AA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row>
    <row r="24" spans="1:255" s="43" customFormat="1" ht="42" x14ac:dyDescent="0.2">
      <c r="A24" s="300">
        <v>45382.75</v>
      </c>
      <c r="B24" s="300">
        <v>45403.291666666664</v>
      </c>
      <c r="C24" s="300" t="s">
        <v>824</v>
      </c>
      <c r="D24" s="300" t="s">
        <v>825</v>
      </c>
      <c r="E24" s="300" t="s">
        <v>826</v>
      </c>
      <c r="F24" s="300" t="s">
        <v>827</v>
      </c>
      <c r="G24" s="300"/>
      <c r="H24" s="418"/>
      <c r="I24" s="21"/>
      <c r="J24" s="21"/>
      <c r="K24" s="21"/>
      <c r="L24" s="21"/>
      <c r="M24" s="21"/>
      <c r="N24" s="21"/>
      <c r="O24" s="21"/>
      <c r="P24" s="21"/>
      <c r="Q24" s="21"/>
      <c r="R24" s="21"/>
      <c r="S24" s="21"/>
      <c r="T24" s="21"/>
      <c r="U24" s="21"/>
      <c r="V24" s="21"/>
      <c r="W24" s="21"/>
      <c r="X24" s="21"/>
      <c r="Y24" s="21"/>
      <c r="Z24" s="21"/>
      <c r="AA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row>
    <row r="25" spans="1:255" s="43" customFormat="1" ht="42" x14ac:dyDescent="0.2">
      <c r="A25" s="300">
        <v>45410.291666666664</v>
      </c>
      <c r="B25" s="300">
        <v>45415.708333333336</v>
      </c>
      <c r="C25" s="300" t="s">
        <v>375</v>
      </c>
      <c r="D25" s="300" t="s">
        <v>828</v>
      </c>
      <c r="E25" s="300" t="s">
        <v>829</v>
      </c>
      <c r="F25" s="300" t="s">
        <v>578</v>
      </c>
      <c r="G25" s="300"/>
      <c r="H25" s="418"/>
      <c r="I25" s="21"/>
      <c r="J25" s="21"/>
      <c r="K25" s="21"/>
      <c r="L25" s="21"/>
      <c r="M25" s="21"/>
      <c r="N25" s="21"/>
      <c r="O25" s="21"/>
      <c r="P25" s="21"/>
      <c r="Q25" s="21"/>
      <c r="R25" s="21"/>
      <c r="S25" s="21"/>
      <c r="T25" s="21"/>
      <c r="U25" s="21"/>
      <c r="V25" s="21"/>
      <c r="W25" s="21"/>
      <c r="X25" s="21"/>
      <c r="Y25" s="21"/>
      <c r="Z25" s="21"/>
      <c r="AA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row>
    <row r="26" spans="1:255" s="43" customFormat="1" ht="42" x14ac:dyDescent="0.2">
      <c r="A26" s="300">
        <v>45417.541666666664</v>
      </c>
      <c r="B26" s="300">
        <v>45432.333333333336</v>
      </c>
      <c r="C26" s="300" t="s">
        <v>830</v>
      </c>
      <c r="D26" s="300" t="s">
        <v>831</v>
      </c>
      <c r="E26" s="300" t="s">
        <v>832</v>
      </c>
      <c r="F26" s="300" t="s">
        <v>338</v>
      </c>
      <c r="G26" s="300"/>
      <c r="H26" s="418"/>
      <c r="I26" s="21"/>
      <c r="J26" s="21"/>
      <c r="K26" s="21"/>
      <c r="L26" s="21"/>
      <c r="M26" s="21"/>
      <c r="N26" s="21"/>
      <c r="O26" s="21"/>
      <c r="P26" s="21"/>
      <c r="Q26" s="21"/>
      <c r="R26" s="21"/>
      <c r="S26" s="21"/>
      <c r="T26" s="21"/>
      <c r="U26" s="21"/>
      <c r="V26" s="21"/>
      <c r="W26" s="21"/>
      <c r="X26" s="21"/>
      <c r="Y26" s="21"/>
      <c r="Z26" s="21"/>
      <c r="AA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row>
    <row r="27" spans="1:255" s="43" customFormat="1" ht="42" x14ac:dyDescent="0.2">
      <c r="A27" s="300">
        <v>45438.291666666664</v>
      </c>
      <c r="B27" s="300">
        <v>45443.333333333336</v>
      </c>
      <c r="C27" s="300" t="s">
        <v>430</v>
      </c>
      <c r="D27" s="300" t="s">
        <v>833</v>
      </c>
      <c r="E27" s="300" t="s">
        <v>834</v>
      </c>
      <c r="F27" s="300" t="s">
        <v>241</v>
      </c>
      <c r="G27" s="300"/>
      <c r="H27" s="418"/>
      <c r="I27" s="21"/>
      <c r="J27" s="21"/>
      <c r="K27" s="21"/>
      <c r="L27" s="21"/>
      <c r="M27" s="21"/>
      <c r="N27" s="21"/>
      <c r="O27" s="21"/>
      <c r="P27" s="21"/>
      <c r="Q27" s="21"/>
      <c r="R27" s="21"/>
      <c r="S27" s="21"/>
      <c r="T27" s="21"/>
      <c r="U27" s="21"/>
      <c r="V27" s="21"/>
      <c r="W27" s="21"/>
      <c r="X27" s="21"/>
      <c r="Y27" s="21"/>
      <c r="Z27" s="21"/>
      <c r="AA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row>
    <row r="28" spans="1:255" s="43" customFormat="1" ht="84" x14ac:dyDescent="0.2">
      <c r="A28" s="300">
        <v>45368.291666666664</v>
      </c>
      <c r="B28" s="300">
        <v>45382.458333333336</v>
      </c>
      <c r="C28" s="300" t="s">
        <v>957</v>
      </c>
      <c r="D28" s="300" t="s">
        <v>958</v>
      </c>
      <c r="E28" s="300" t="s">
        <v>959</v>
      </c>
      <c r="F28" s="300" t="s">
        <v>960</v>
      </c>
      <c r="G28" s="300"/>
      <c r="H28" s="418"/>
      <c r="I28" s="21"/>
      <c r="J28" s="21"/>
      <c r="K28" s="21"/>
      <c r="L28" s="21"/>
      <c r="M28" s="21"/>
      <c r="N28" s="21"/>
      <c r="O28" s="21"/>
      <c r="P28" s="21"/>
      <c r="Q28" s="21"/>
      <c r="R28" s="21"/>
      <c r="S28" s="21"/>
      <c r="T28" s="21"/>
      <c r="U28" s="21"/>
      <c r="V28" s="21"/>
      <c r="W28" s="21"/>
      <c r="X28" s="21"/>
      <c r="Y28" s="21"/>
      <c r="Z28" s="21"/>
      <c r="AA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row>
    <row r="29" spans="1:255" s="43" customFormat="1" ht="105" x14ac:dyDescent="0.2">
      <c r="A29" s="300">
        <v>45452.291666666664</v>
      </c>
      <c r="B29" s="300">
        <v>45468.270833333336</v>
      </c>
      <c r="C29" s="300" t="s">
        <v>515</v>
      </c>
      <c r="D29" s="300" t="s">
        <v>961</v>
      </c>
      <c r="E29" s="300" t="s">
        <v>962</v>
      </c>
      <c r="F29" s="300" t="s">
        <v>963</v>
      </c>
      <c r="G29" s="300"/>
      <c r="H29" s="418"/>
      <c r="I29" s="21"/>
      <c r="J29" s="21"/>
      <c r="K29" s="21"/>
      <c r="L29" s="21"/>
      <c r="M29" s="21"/>
      <c r="N29" s="21"/>
      <c r="O29" s="21"/>
      <c r="P29" s="21"/>
      <c r="Q29" s="21"/>
      <c r="R29" s="21"/>
      <c r="S29" s="21"/>
      <c r="T29" s="21"/>
      <c r="U29" s="21"/>
      <c r="V29" s="21"/>
      <c r="W29" s="21"/>
      <c r="X29" s="21"/>
      <c r="Y29" s="21"/>
      <c r="Z29" s="21"/>
      <c r="AA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row>
    <row r="30" spans="1:255" s="43" customFormat="1" ht="105" x14ac:dyDescent="0.2">
      <c r="A30" s="300">
        <v>45468.354166666664</v>
      </c>
      <c r="B30" s="300">
        <v>45478.375</v>
      </c>
      <c r="C30" s="300" t="s">
        <v>515</v>
      </c>
      <c r="D30" s="300" t="s">
        <v>631</v>
      </c>
      <c r="E30" s="300" t="s">
        <v>964</v>
      </c>
      <c r="F30" s="300" t="s">
        <v>965</v>
      </c>
      <c r="G30" s="300"/>
      <c r="H30" s="418"/>
      <c r="I30" s="21"/>
      <c r="J30" s="21"/>
      <c r="K30" s="21"/>
      <c r="L30" s="21"/>
      <c r="M30" s="21"/>
      <c r="N30" s="21"/>
      <c r="O30" s="21"/>
      <c r="P30" s="21"/>
      <c r="Q30" s="21"/>
      <c r="R30" s="21"/>
      <c r="S30" s="21"/>
      <c r="T30" s="21"/>
      <c r="U30" s="21"/>
      <c r="V30" s="21"/>
      <c r="W30" s="21"/>
      <c r="X30" s="21"/>
      <c r="Y30" s="21"/>
      <c r="Z30" s="21"/>
      <c r="AA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row>
    <row r="31" spans="1:255" s="43" customFormat="1" ht="42" x14ac:dyDescent="0.2">
      <c r="A31" s="300">
        <v>45432.333333333336</v>
      </c>
      <c r="B31" s="300">
        <v>45443.333333333336</v>
      </c>
      <c r="C31" s="300" t="s">
        <v>430</v>
      </c>
      <c r="D31" s="300" t="s">
        <v>833</v>
      </c>
      <c r="E31" s="300" t="s">
        <v>834</v>
      </c>
      <c r="F31" s="300" t="s">
        <v>241</v>
      </c>
      <c r="G31" s="300"/>
      <c r="H31" s="418"/>
      <c r="I31" s="21"/>
      <c r="J31" s="21"/>
      <c r="K31" s="21"/>
      <c r="L31" s="21"/>
      <c r="M31" s="21"/>
      <c r="N31" s="21"/>
      <c r="O31" s="21"/>
      <c r="P31" s="21"/>
      <c r="Q31" s="21"/>
      <c r="R31" s="21"/>
      <c r="S31" s="21"/>
      <c r="T31" s="21"/>
      <c r="U31" s="21"/>
      <c r="V31" s="21"/>
      <c r="W31" s="21"/>
      <c r="X31" s="21"/>
      <c r="Y31" s="21"/>
      <c r="Z31" s="21"/>
      <c r="AA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row>
    <row r="32" spans="1:255" s="43" customFormat="1" ht="210" x14ac:dyDescent="0.2">
      <c r="A32" s="300">
        <v>45387.708333333336</v>
      </c>
      <c r="B32" s="300">
        <v>45394.666666666664</v>
      </c>
      <c r="C32" s="300" t="s">
        <v>658</v>
      </c>
      <c r="D32" s="300" t="s">
        <v>659</v>
      </c>
      <c r="E32" s="300" t="s">
        <v>660</v>
      </c>
      <c r="F32" s="300" t="s">
        <v>661</v>
      </c>
      <c r="G32" s="300"/>
      <c r="H32" s="418"/>
      <c r="I32" s="21"/>
      <c r="J32" s="21"/>
      <c r="K32" s="21"/>
      <c r="L32" s="21"/>
      <c r="M32" s="21"/>
      <c r="N32" s="21"/>
      <c r="O32" s="21"/>
      <c r="P32" s="21"/>
      <c r="Q32" s="21"/>
      <c r="R32" s="21"/>
      <c r="S32" s="21"/>
      <c r="T32" s="21"/>
      <c r="U32" s="21"/>
      <c r="V32" s="21"/>
      <c r="W32" s="21"/>
      <c r="X32" s="21"/>
      <c r="Y32" s="21"/>
      <c r="Z32" s="21"/>
      <c r="AA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row>
    <row r="33" spans="1:255" s="43" customFormat="1" ht="105" x14ac:dyDescent="0.2">
      <c r="A33" s="300">
        <v>45368.291666666664</v>
      </c>
      <c r="B33" s="300">
        <v>45375.666666666664</v>
      </c>
      <c r="C33" s="300" t="s">
        <v>810</v>
      </c>
      <c r="D33" s="300" t="s">
        <v>811</v>
      </c>
      <c r="E33" s="300" t="s">
        <v>812</v>
      </c>
      <c r="F33" s="300" t="s">
        <v>813</v>
      </c>
      <c r="G33" s="300" t="s">
        <v>219</v>
      </c>
      <c r="H33" s="418">
        <v>400</v>
      </c>
      <c r="I33" s="21"/>
      <c r="J33" s="21"/>
      <c r="K33" s="21"/>
      <c r="L33" s="21"/>
      <c r="M33" s="21"/>
      <c r="N33" s="21"/>
      <c r="O33" s="21"/>
      <c r="P33" s="21"/>
      <c r="Q33" s="21"/>
      <c r="R33" s="21"/>
      <c r="S33" s="21"/>
      <c r="T33" s="21"/>
      <c r="U33" s="21"/>
      <c r="V33" s="21"/>
      <c r="W33" s="21"/>
      <c r="X33" s="21"/>
      <c r="Y33" s="21"/>
      <c r="Z33" s="21"/>
      <c r="AA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row>
    <row r="34" spans="1:255" s="43" customFormat="1" ht="168" x14ac:dyDescent="0.2">
      <c r="A34" s="300">
        <v>45376.291666666664</v>
      </c>
      <c r="B34" s="300">
        <v>45382.458333333336</v>
      </c>
      <c r="C34" s="300" t="s">
        <v>774</v>
      </c>
      <c r="D34" s="300" t="s">
        <v>775</v>
      </c>
      <c r="E34" s="300" t="s">
        <v>776</v>
      </c>
      <c r="F34" s="300" t="s">
        <v>777</v>
      </c>
      <c r="G34" s="300" t="s">
        <v>219</v>
      </c>
      <c r="H34" s="418">
        <v>400</v>
      </c>
      <c r="I34" s="21"/>
      <c r="J34" s="21"/>
      <c r="K34" s="21"/>
      <c r="L34" s="21"/>
      <c r="M34" s="21"/>
      <c r="N34" s="21"/>
      <c r="O34" s="21"/>
      <c r="P34" s="21"/>
      <c r="Q34" s="21"/>
      <c r="R34" s="21"/>
      <c r="S34" s="21"/>
      <c r="T34" s="21"/>
      <c r="U34" s="21"/>
      <c r="V34" s="21"/>
      <c r="W34" s="21"/>
      <c r="X34" s="21"/>
      <c r="Y34" s="21"/>
      <c r="Z34" s="21"/>
      <c r="AA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row>
    <row r="35" spans="1:255" s="43" customFormat="1" ht="210" x14ac:dyDescent="0.2">
      <c r="A35" s="300">
        <v>45387.708333333336</v>
      </c>
      <c r="B35" s="300">
        <v>45394.666666666664</v>
      </c>
      <c r="C35" s="300" t="s">
        <v>658</v>
      </c>
      <c r="D35" s="300" t="s">
        <v>659</v>
      </c>
      <c r="E35" s="300" t="s">
        <v>660</v>
      </c>
      <c r="F35" s="300" t="s">
        <v>661</v>
      </c>
      <c r="G35" s="300" t="s">
        <v>219</v>
      </c>
      <c r="H35" s="418">
        <v>2300</v>
      </c>
      <c r="I35" s="21"/>
      <c r="J35" s="21"/>
      <c r="K35" s="21"/>
      <c r="L35" s="21"/>
      <c r="M35" s="21"/>
      <c r="N35" s="21"/>
      <c r="O35" s="21"/>
      <c r="P35" s="21"/>
      <c r="Q35" s="21"/>
      <c r="R35" s="21"/>
      <c r="S35" s="21"/>
      <c r="T35" s="21"/>
      <c r="U35" s="21"/>
      <c r="V35" s="21"/>
      <c r="W35" s="21"/>
      <c r="X35" s="21"/>
      <c r="Y35" s="21"/>
      <c r="Z35" s="21"/>
      <c r="AA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row>
    <row r="36" spans="1:255" s="43" customFormat="1" ht="210" x14ac:dyDescent="0.2">
      <c r="A36" s="300">
        <v>45396.666666666664</v>
      </c>
      <c r="B36" s="300">
        <v>45401.666666666664</v>
      </c>
      <c r="C36" s="300" t="s">
        <v>663</v>
      </c>
      <c r="D36" s="300" t="s">
        <v>664</v>
      </c>
      <c r="E36" s="300" t="s">
        <v>665</v>
      </c>
      <c r="F36" s="300" t="s">
        <v>666</v>
      </c>
      <c r="G36" s="300" t="s">
        <v>219</v>
      </c>
      <c r="H36" s="418">
        <v>2300</v>
      </c>
      <c r="I36" s="21"/>
      <c r="J36" s="21"/>
      <c r="K36" s="21"/>
      <c r="L36" s="21"/>
      <c r="M36" s="21"/>
      <c r="N36" s="21"/>
      <c r="O36" s="21"/>
      <c r="P36" s="21"/>
      <c r="Q36" s="21"/>
      <c r="R36" s="21"/>
      <c r="S36" s="21"/>
      <c r="T36" s="21"/>
      <c r="U36" s="21"/>
      <c r="V36" s="21"/>
      <c r="W36" s="21"/>
      <c r="X36" s="21"/>
      <c r="Y36" s="21"/>
      <c r="Z36" s="21"/>
      <c r="AA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row>
    <row r="37" spans="1:255" s="43" customFormat="1" ht="168" x14ac:dyDescent="0.2">
      <c r="A37" s="300">
        <v>45438.291666666664</v>
      </c>
      <c r="B37" s="300">
        <v>45443.333333333336</v>
      </c>
      <c r="C37" s="300" t="s">
        <v>667</v>
      </c>
      <c r="D37" s="300" t="s">
        <v>668</v>
      </c>
      <c r="E37" s="300" t="s">
        <v>669</v>
      </c>
      <c r="F37" s="300" t="s">
        <v>670</v>
      </c>
      <c r="G37" s="300" t="s">
        <v>219</v>
      </c>
      <c r="H37" s="418">
        <v>2800</v>
      </c>
      <c r="I37" s="21"/>
      <c r="J37" s="21"/>
      <c r="K37" s="21"/>
      <c r="L37" s="21"/>
      <c r="M37" s="21"/>
      <c r="N37" s="21"/>
      <c r="O37" s="21"/>
      <c r="P37" s="21"/>
      <c r="Q37" s="21"/>
      <c r="R37" s="21"/>
      <c r="S37" s="21"/>
      <c r="T37" s="21"/>
      <c r="U37" s="21"/>
      <c r="V37" s="21"/>
      <c r="W37" s="21"/>
      <c r="X37" s="21"/>
      <c r="Y37" s="21"/>
      <c r="Z37" s="21"/>
      <c r="AA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row>
    <row r="38" spans="1:255" s="43" customFormat="1" ht="126" x14ac:dyDescent="0.2">
      <c r="A38" s="300">
        <v>45515.25</v>
      </c>
      <c r="B38" s="300">
        <v>45520.333333333336</v>
      </c>
      <c r="C38" s="300" t="s">
        <v>678</v>
      </c>
      <c r="D38" s="300" t="s">
        <v>679</v>
      </c>
      <c r="E38" s="300" t="s">
        <v>680</v>
      </c>
      <c r="F38" s="300" t="s">
        <v>681</v>
      </c>
      <c r="G38" s="300" t="s">
        <v>219</v>
      </c>
      <c r="H38" s="418">
        <v>550</v>
      </c>
      <c r="I38" s="21"/>
      <c r="J38" s="21"/>
      <c r="K38" s="21"/>
      <c r="L38" s="21"/>
      <c r="M38" s="21"/>
      <c r="N38" s="21"/>
      <c r="O38" s="21"/>
      <c r="P38" s="21"/>
      <c r="Q38" s="21"/>
      <c r="R38" s="21"/>
      <c r="S38" s="21"/>
      <c r="T38" s="21"/>
      <c r="U38" s="21"/>
      <c r="V38" s="21"/>
      <c r="W38" s="21"/>
      <c r="X38" s="21"/>
      <c r="Y38" s="21"/>
      <c r="Z38" s="21"/>
      <c r="AA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row>
    <row r="39" spans="1:255" s="43" customFormat="1" ht="168" x14ac:dyDescent="0.2">
      <c r="A39" s="300">
        <v>45600.333333333336</v>
      </c>
      <c r="B39" s="300">
        <v>45611.708333333336</v>
      </c>
      <c r="C39" s="300" t="s">
        <v>690</v>
      </c>
      <c r="D39" s="300" t="s">
        <v>691</v>
      </c>
      <c r="E39" s="300" t="s">
        <v>692</v>
      </c>
      <c r="F39" s="300" t="s">
        <v>693</v>
      </c>
      <c r="G39" s="300" t="s">
        <v>219</v>
      </c>
      <c r="H39" s="418">
        <v>1000</v>
      </c>
      <c r="I39" s="21"/>
      <c r="J39" s="21"/>
      <c r="K39" s="21"/>
      <c r="L39" s="21"/>
      <c r="M39" s="21"/>
      <c r="N39" s="21"/>
      <c r="O39" s="21"/>
      <c r="P39" s="21"/>
      <c r="Q39" s="21"/>
      <c r="R39" s="21"/>
      <c r="S39" s="21"/>
      <c r="T39" s="21"/>
      <c r="U39" s="21"/>
      <c r="V39" s="21"/>
      <c r="W39" s="21"/>
      <c r="X39" s="21"/>
      <c r="Y39" s="21"/>
      <c r="Z39" s="21"/>
      <c r="AA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row>
    <row r="40" spans="1:255" s="43" customFormat="1" ht="168" x14ac:dyDescent="0.2">
      <c r="A40" s="300">
        <v>45613.302083333336</v>
      </c>
      <c r="B40" s="300">
        <v>45624.708333333336</v>
      </c>
      <c r="C40" s="300" t="s">
        <v>695</v>
      </c>
      <c r="D40" s="300" t="s">
        <v>696</v>
      </c>
      <c r="E40" s="300" t="s">
        <v>697</v>
      </c>
      <c r="F40" s="300" t="s">
        <v>698</v>
      </c>
      <c r="G40" s="300" t="s">
        <v>219</v>
      </c>
      <c r="H40" s="418">
        <v>800</v>
      </c>
      <c r="I40" s="21"/>
      <c r="J40" s="21"/>
      <c r="K40" s="21"/>
      <c r="L40" s="21"/>
      <c r="M40" s="21"/>
      <c r="N40" s="21"/>
      <c r="O40" s="21"/>
      <c r="P40" s="21"/>
      <c r="Q40" s="21"/>
      <c r="R40" s="21"/>
      <c r="S40" s="21"/>
      <c r="T40" s="21"/>
      <c r="U40" s="21"/>
      <c r="V40" s="21"/>
      <c r="W40" s="21"/>
      <c r="X40" s="21"/>
      <c r="Y40" s="21"/>
      <c r="Z40" s="21"/>
      <c r="AA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row>
    <row r="41" spans="1:255" x14ac:dyDescent="0.2">
      <c r="A41" s="124"/>
      <c r="B41" s="125"/>
      <c r="C41" s="125"/>
      <c r="D41" s="125"/>
      <c r="E41" s="125"/>
      <c r="F41" s="125"/>
      <c r="G41" s="125"/>
      <c r="H41" s="125"/>
    </row>
    <row r="42" spans="1:255" x14ac:dyDescent="0.2">
      <c r="A42" s="18" t="s">
        <v>3</v>
      </c>
    </row>
  </sheetData>
  <hyperlinks>
    <hyperlink ref="A1" location="Menu!B1" display="Back to main menu"/>
    <hyperlink ref="A42" location="Menu!B1" display="Back to main menu"/>
  </hyperlinks>
  <printOptions headings="1"/>
  <pageMargins left="0.7" right="0.7" top="0.75" bottom="0.75"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40"/>
  <sheetViews>
    <sheetView showGridLines="0" view="pageBreakPreview" zoomScaleNormal="100" zoomScaleSheetLayoutView="100" workbookViewId="0">
      <pane ySplit="6" topLeftCell="A59" activePane="bottomLeft" state="frozen"/>
      <selection activeCell="E60" sqref="E60"/>
      <selection pane="bottomLeft"/>
    </sheetView>
  </sheetViews>
  <sheetFormatPr defaultColWidth="9.28515625" defaultRowHeight="11.25" x14ac:dyDescent="0.2"/>
  <cols>
    <col min="1" max="1" width="12.42578125" style="5" customWidth="1"/>
    <col min="2" max="8" width="10" style="5" customWidth="1"/>
    <col min="9" max="9" width="11.42578125" style="5" customWidth="1"/>
    <col min="10" max="11" width="10" style="5" customWidth="1"/>
    <col min="12" max="12" width="12.5703125" style="5" customWidth="1"/>
    <col min="13" max="16384" width="9.28515625" style="5"/>
  </cols>
  <sheetData>
    <row r="1" spans="1:12" ht="12.75" x14ac:dyDescent="0.2">
      <c r="A1" s="4" t="s">
        <v>3</v>
      </c>
      <c r="B1"/>
    </row>
    <row r="2" spans="1:12" ht="12.75" x14ac:dyDescent="0.2">
      <c r="A2" s="14"/>
      <c r="B2" s="14"/>
    </row>
    <row r="3" spans="1:12" ht="12.75" x14ac:dyDescent="0.2">
      <c r="A3" s="16" t="s">
        <v>16</v>
      </c>
      <c r="B3" s="14"/>
      <c r="K3" s="30"/>
      <c r="L3" s="34"/>
    </row>
    <row r="5" spans="1:12" s="151" customFormat="1" ht="18" customHeight="1" x14ac:dyDescent="0.15">
      <c r="A5" s="342"/>
      <c r="B5" s="346" t="s">
        <v>17</v>
      </c>
      <c r="C5" s="346"/>
      <c r="D5" s="346"/>
      <c r="E5" s="346"/>
      <c r="F5" s="346"/>
      <c r="G5" s="346"/>
      <c r="H5" s="346"/>
      <c r="I5" s="346"/>
      <c r="J5" s="346"/>
      <c r="K5" s="346"/>
      <c r="L5" s="346"/>
    </row>
    <row r="6" spans="1:12" s="151" customFormat="1" ht="18" customHeight="1" thickBot="1" x14ac:dyDescent="0.2">
      <c r="A6" s="347" t="s">
        <v>4</v>
      </c>
      <c r="B6" s="307" t="s">
        <v>6</v>
      </c>
      <c r="C6" s="307" t="s">
        <v>7</v>
      </c>
      <c r="D6" s="307" t="s">
        <v>8</v>
      </c>
      <c r="E6" s="307" t="s">
        <v>9</v>
      </c>
      <c r="F6" s="307" t="s">
        <v>117</v>
      </c>
      <c r="G6" s="307" t="s">
        <v>115</v>
      </c>
      <c r="H6" s="307" t="s">
        <v>10</v>
      </c>
      <c r="I6" s="307" t="s">
        <v>116</v>
      </c>
      <c r="J6" s="307" t="s">
        <v>11</v>
      </c>
      <c r="K6" s="307" t="s">
        <v>12</v>
      </c>
      <c r="L6" s="307" t="s">
        <v>0</v>
      </c>
    </row>
    <row r="7" spans="1:12" ht="18" customHeight="1" x14ac:dyDescent="0.2">
      <c r="A7" s="315">
        <v>45389.958333331298</v>
      </c>
      <c r="B7" s="102">
        <v>13.145787709999999</v>
      </c>
      <c r="C7" s="102">
        <v>159.88270839999984</v>
      </c>
      <c r="D7" s="102">
        <v>177.71250160000002</v>
      </c>
      <c r="E7" s="102">
        <v>73.950785600000017</v>
      </c>
      <c r="F7" s="102">
        <v>200.49744499999989</v>
      </c>
      <c r="G7" s="102">
        <v>68.231622399999992</v>
      </c>
      <c r="H7" s="102">
        <v>159.40527750000004</v>
      </c>
      <c r="I7" s="102">
        <v>518.69296899999983</v>
      </c>
      <c r="J7" s="102">
        <v>893.38836500000036</v>
      </c>
      <c r="K7" s="102">
        <v>259.02767399999993</v>
      </c>
      <c r="L7" s="102">
        <v>2523.9351362099997</v>
      </c>
    </row>
    <row r="8" spans="1:12" ht="18" customHeight="1" x14ac:dyDescent="0.2">
      <c r="A8" s="112">
        <v>45396.958333331298</v>
      </c>
      <c r="B8" s="100">
        <v>13.079934009999995</v>
      </c>
      <c r="C8" s="100">
        <v>157.70669849999993</v>
      </c>
      <c r="D8" s="100">
        <v>175.21853619999993</v>
      </c>
      <c r="E8" s="100">
        <v>73.075193799999994</v>
      </c>
      <c r="F8" s="100">
        <v>196.83178100000001</v>
      </c>
      <c r="G8" s="100">
        <v>66.26695119999998</v>
      </c>
      <c r="H8" s="100">
        <v>159.57985080000006</v>
      </c>
      <c r="I8" s="100">
        <v>518.01463799999999</v>
      </c>
      <c r="J8" s="100">
        <v>887.26001500000029</v>
      </c>
      <c r="K8" s="100">
        <v>260.38432700000004</v>
      </c>
      <c r="L8" s="100">
        <v>2507.4179255100003</v>
      </c>
    </row>
    <row r="9" spans="1:12" ht="18" customHeight="1" x14ac:dyDescent="0.2">
      <c r="A9" s="112">
        <v>45403.958333331298</v>
      </c>
      <c r="B9" s="100">
        <v>13.232816419999999</v>
      </c>
      <c r="C9" s="100">
        <v>158.11533879999999</v>
      </c>
      <c r="D9" s="100">
        <v>175.43297290000004</v>
      </c>
      <c r="E9" s="100">
        <v>70.964829100000017</v>
      </c>
      <c r="F9" s="100">
        <v>198.32887599999995</v>
      </c>
      <c r="G9" s="100">
        <v>66.766551599999971</v>
      </c>
      <c r="H9" s="100">
        <v>154.90412960000009</v>
      </c>
      <c r="I9" s="100">
        <v>501.37168799999989</v>
      </c>
      <c r="J9" s="100">
        <v>882.75356699999986</v>
      </c>
      <c r="K9" s="100">
        <v>251.78430599999999</v>
      </c>
      <c r="L9" s="100">
        <v>2473.6550754199998</v>
      </c>
    </row>
    <row r="10" spans="1:12" ht="18" customHeight="1" x14ac:dyDescent="0.2">
      <c r="A10" s="112">
        <v>45410.958333331298</v>
      </c>
      <c r="B10" s="100">
        <v>11.575827419999996</v>
      </c>
      <c r="C10" s="100">
        <v>147.839303</v>
      </c>
      <c r="D10" s="100">
        <v>165.20835160000001</v>
      </c>
      <c r="E10" s="100">
        <v>69.261737100000019</v>
      </c>
      <c r="F10" s="100">
        <v>191.4708569</v>
      </c>
      <c r="G10" s="100">
        <v>63.857556399999979</v>
      </c>
      <c r="H10" s="100">
        <v>152.16277529999996</v>
      </c>
      <c r="I10" s="100">
        <v>492.81765399999995</v>
      </c>
      <c r="J10" s="100">
        <v>871.32146500000044</v>
      </c>
      <c r="K10" s="100">
        <v>244.199727</v>
      </c>
      <c r="L10" s="100">
        <v>2409.7152537200009</v>
      </c>
    </row>
    <row r="11" spans="1:12" ht="18" customHeight="1" x14ac:dyDescent="0.2">
      <c r="A11" s="112">
        <v>45417.958333331298</v>
      </c>
      <c r="B11" s="100">
        <v>12.646931540000004</v>
      </c>
      <c r="C11" s="100">
        <v>144.57078489999995</v>
      </c>
      <c r="D11" s="100">
        <v>166.67826489999996</v>
      </c>
      <c r="E11" s="100">
        <v>69.379779000000013</v>
      </c>
      <c r="F11" s="100">
        <v>184.95462039999998</v>
      </c>
      <c r="G11" s="100">
        <v>61.795593999999959</v>
      </c>
      <c r="H11" s="100">
        <v>149.6902461999999</v>
      </c>
      <c r="I11" s="100">
        <v>495.34643299999982</v>
      </c>
      <c r="J11" s="100">
        <v>866.8775039999997</v>
      </c>
      <c r="K11" s="100">
        <v>252.67353199999997</v>
      </c>
      <c r="L11" s="100">
        <v>2404.6136899399989</v>
      </c>
    </row>
    <row r="12" spans="1:12" ht="18" customHeight="1" x14ac:dyDescent="0.2">
      <c r="A12" s="112">
        <v>45424.958333331298</v>
      </c>
      <c r="B12" s="100">
        <v>11.701296529999992</v>
      </c>
      <c r="C12" s="100">
        <v>138.87677639999998</v>
      </c>
      <c r="D12" s="100">
        <v>162.48670249999995</v>
      </c>
      <c r="E12" s="100">
        <v>70.295603799999981</v>
      </c>
      <c r="F12" s="100">
        <v>172.95961190000003</v>
      </c>
      <c r="G12" s="100">
        <v>58.98650260000003</v>
      </c>
      <c r="H12" s="100">
        <v>151.8274873</v>
      </c>
      <c r="I12" s="100">
        <v>488.10701599999999</v>
      </c>
      <c r="J12" s="100">
        <v>878.34173400000009</v>
      </c>
      <c r="K12" s="100">
        <v>251.31218400000006</v>
      </c>
      <c r="L12" s="100">
        <v>2384.89491503</v>
      </c>
    </row>
    <row r="13" spans="1:12" ht="18" customHeight="1" x14ac:dyDescent="0.2">
      <c r="A13" s="112">
        <v>45431.958333331298</v>
      </c>
      <c r="B13" s="100">
        <v>12.658127590000001</v>
      </c>
      <c r="C13" s="100">
        <v>144.55697949999998</v>
      </c>
      <c r="D13" s="100">
        <v>169.51894069999989</v>
      </c>
      <c r="E13" s="100">
        <v>68.98936799999997</v>
      </c>
      <c r="F13" s="100">
        <v>180.71131750000009</v>
      </c>
      <c r="G13" s="100">
        <v>62.539795999999988</v>
      </c>
      <c r="H13" s="100">
        <v>149.68818670000005</v>
      </c>
      <c r="I13" s="100">
        <v>491.84859699999993</v>
      </c>
      <c r="J13" s="100">
        <v>875.65809400000046</v>
      </c>
      <c r="K13" s="100">
        <v>253.72018600000001</v>
      </c>
      <c r="L13" s="100">
        <v>2409.8895929900004</v>
      </c>
    </row>
    <row r="14" spans="1:12" ht="18" customHeight="1" x14ac:dyDescent="0.2">
      <c r="A14" s="112">
        <v>45438.958333331298</v>
      </c>
      <c r="B14" s="100">
        <v>9.9292109099999983</v>
      </c>
      <c r="C14" s="100">
        <v>134.59358049999994</v>
      </c>
      <c r="D14" s="100">
        <v>159.18596670000002</v>
      </c>
      <c r="E14" s="100">
        <v>70.141328700000017</v>
      </c>
      <c r="F14" s="100">
        <v>170.68696029999998</v>
      </c>
      <c r="G14" s="100">
        <v>57.79022510000005</v>
      </c>
      <c r="H14" s="100">
        <v>146.13072019999993</v>
      </c>
      <c r="I14" s="100">
        <v>491.5358980000002</v>
      </c>
      <c r="J14" s="100">
        <v>854.59425199999976</v>
      </c>
      <c r="K14" s="100">
        <v>254.82066199999986</v>
      </c>
      <c r="L14" s="100">
        <v>2349.4088044099999</v>
      </c>
    </row>
    <row r="15" spans="1:12" ht="18" customHeight="1" x14ac:dyDescent="0.2">
      <c r="A15" s="112">
        <v>45445.958333331298</v>
      </c>
      <c r="B15" s="100">
        <v>11.325232349999993</v>
      </c>
      <c r="C15" s="100">
        <v>142.62977570000004</v>
      </c>
      <c r="D15" s="100">
        <v>168.92230969999994</v>
      </c>
      <c r="E15" s="100">
        <v>72.121497799999986</v>
      </c>
      <c r="F15" s="100">
        <v>173.64322339999998</v>
      </c>
      <c r="G15" s="100">
        <v>59.769923099999993</v>
      </c>
      <c r="H15" s="100">
        <v>147.16696900000008</v>
      </c>
      <c r="I15" s="100">
        <v>497.85212000000018</v>
      </c>
      <c r="J15" s="100">
        <v>902.24384200000009</v>
      </c>
      <c r="K15" s="100">
        <v>259.67725500000012</v>
      </c>
      <c r="L15" s="100">
        <v>2435.3521480500003</v>
      </c>
    </row>
    <row r="16" spans="1:12" ht="18" customHeight="1" x14ac:dyDescent="0.2">
      <c r="A16" s="112">
        <v>45452.958333331298</v>
      </c>
      <c r="B16" s="100">
        <v>10.347870250000003</v>
      </c>
      <c r="C16" s="100">
        <v>141.04205919999995</v>
      </c>
      <c r="D16" s="100">
        <v>165.33740200000017</v>
      </c>
      <c r="E16" s="100">
        <v>75.014864299999985</v>
      </c>
      <c r="F16" s="100">
        <v>163.90194250000002</v>
      </c>
      <c r="G16" s="100">
        <v>59.105916100000009</v>
      </c>
      <c r="H16" s="100">
        <v>155.49144090000001</v>
      </c>
      <c r="I16" s="100">
        <v>519.93239399999993</v>
      </c>
      <c r="J16" s="100">
        <v>893.5534769999997</v>
      </c>
      <c r="K16" s="100">
        <v>286.1117900000001</v>
      </c>
      <c r="L16" s="100">
        <v>2469.8391562500001</v>
      </c>
    </row>
    <row r="17" spans="1:12" ht="18" customHeight="1" x14ac:dyDescent="0.2">
      <c r="A17" s="112">
        <v>45459.958333331298</v>
      </c>
      <c r="B17" s="100">
        <v>9.7235219300000022</v>
      </c>
      <c r="C17" s="100">
        <v>147.36273760000003</v>
      </c>
      <c r="D17" s="100">
        <v>173.47217369999996</v>
      </c>
      <c r="E17" s="100">
        <v>77.159184800000006</v>
      </c>
      <c r="F17" s="100">
        <v>170.01564930000004</v>
      </c>
      <c r="G17" s="100">
        <v>59.402970500000016</v>
      </c>
      <c r="H17" s="100">
        <v>162.99517819999991</v>
      </c>
      <c r="I17" s="100">
        <v>527.14165800000001</v>
      </c>
      <c r="J17" s="100">
        <v>933.53636199999949</v>
      </c>
      <c r="K17" s="100">
        <v>278.82211399999994</v>
      </c>
      <c r="L17" s="100">
        <v>2539.6315500299993</v>
      </c>
    </row>
    <row r="18" spans="1:12" ht="18" customHeight="1" x14ac:dyDescent="0.2">
      <c r="A18" s="112">
        <v>45466.958333331298</v>
      </c>
      <c r="B18" s="100">
        <v>9.8861103399999948</v>
      </c>
      <c r="C18" s="100">
        <v>151.93698029999996</v>
      </c>
      <c r="D18" s="100">
        <v>178.79698889999997</v>
      </c>
      <c r="E18" s="100">
        <v>80.824657600000009</v>
      </c>
      <c r="F18" s="100">
        <v>166.60687610000005</v>
      </c>
      <c r="G18" s="100">
        <v>59.828054599999994</v>
      </c>
      <c r="H18" s="100">
        <v>165.54727309999996</v>
      </c>
      <c r="I18" s="100">
        <v>529.65545799999961</v>
      </c>
      <c r="J18" s="100">
        <v>970.0036849999999</v>
      </c>
      <c r="K18" s="100">
        <v>285.85941300000002</v>
      </c>
      <c r="L18" s="100">
        <v>2598.9454969399994</v>
      </c>
    </row>
    <row r="19" spans="1:12" ht="18" customHeight="1" x14ac:dyDescent="0.2">
      <c r="A19" s="112">
        <v>45473.958333331298</v>
      </c>
      <c r="B19" s="100">
        <v>10.590531229999993</v>
      </c>
      <c r="C19" s="100">
        <v>155.4286017</v>
      </c>
      <c r="D19" s="100">
        <v>184.59822620000003</v>
      </c>
      <c r="E19" s="100">
        <v>80.840710000000072</v>
      </c>
      <c r="F19" s="100">
        <v>170.54174969999997</v>
      </c>
      <c r="G19" s="100">
        <v>60.846246700000009</v>
      </c>
      <c r="H19" s="100">
        <v>174.03414139999995</v>
      </c>
      <c r="I19" s="100">
        <v>544.80109400000003</v>
      </c>
      <c r="J19" s="100">
        <v>987.70553900000039</v>
      </c>
      <c r="K19" s="100">
        <v>293.28723299999979</v>
      </c>
      <c r="L19" s="100">
        <v>2662.67407293</v>
      </c>
    </row>
    <row r="20" spans="1:12" ht="18" customHeight="1" x14ac:dyDescent="0.2">
      <c r="A20" s="112">
        <v>45480.958333331298</v>
      </c>
      <c r="B20" s="100">
        <v>7.8069480100000019</v>
      </c>
      <c r="C20" s="100">
        <v>158.88070090000005</v>
      </c>
      <c r="D20" s="100">
        <v>182.43223569999992</v>
      </c>
      <c r="E20" s="100">
        <v>83.510335999999981</v>
      </c>
      <c r="F20" s="100">
        <v>174.05713119999993</v>
      </c>
      <c r="G20" s="100">
        <v>59.900465399999966</v>
      </c>
      <c r="H20" s="100">
        <v>173.38737500000002</v>
      </c>
      <c r="I20" s="100">
        <v>551.49191700000029</v>
      </c>
      <c r="J20" s="100">
        <v>981.27636800000016</v>
      </c>
      <c r="K20" s="100">
        <v>291.80766600000015</v>
      </c>
      <c r="L20" s="100">
        <v>2664.5511432100006</v>
      </c>
    </row>
    <row r="21" spans="1:12" ht="18" customHeight="1" x14ac:dyDescent="0.2">
      <c r="A21" s="112">
        <v>45487.958333331298</v>
      </c>
      <c r="B21" s="100">
        <v>8.8728388299999938</v>
      </c>
      <c r="C21" s="100">
        <v>162.5142785999999</v>
      </c>
      <c r="D21" s="100">
        <v>188.85510829999998</v>
      </c>
      <c r="E21" s="100">
        <v>87.441021300000017</v>
      </c>
      <c r="F21" s="100">
        <v>173.44715419999997</v>
      </c>
      <c r="G21" s="100">
        <v>61.591333700000021</v>
      </c>
      <c r="H21" s="100">
        <v>170.93957349999997</v>
      </c>
      <c r="I21" s="100">
        <v>575.87725300000011</v>
      </c>
      <c r="J21" s="100">
        <v>1009.5806020000002</v>
      </c>
      <c r="K21" s="100">
        <v>309.65075700000006</v>
      </c>
      <c r="L21" s="100">
        <v>2748.7699204300002</v>
      </c>
    </row>
    <row r="22" spans="1:12" ht="18" customHeight="1" x14ac:dyDescent="0.2">
      <c r="A22" s="112">
        <v>45494.958333331298</v>
      </c>
      <c r="B22" s="100">
        <v>9.4907670200000052</v>
      </c>
      <c r="C22" s="100">
        <v>166.91745609999998</v>
      </c>
      <c r="D22" s="100">
        <v>193.09942519999993</v>
      </c>
      <c r="E22" s="100">
        <v>89.206850299999999</v>
      </c>
      <c r="F22" s="100">
        <v>175.81091850000001</v>
      </c>
      <c r="G22" s="100">
        <v>62.775414300000023</v>
      </c>
      <c r="H22" s="100">
        <v>170.83605600000013</v>
      </c>
      <c r="I22" s="100">
        <v>595.42739700000038</v>
      </c>
      <c r="J22" s="100">
        <v>1018.4250970000005</v>
      </c>
      <c r="K22" s="100">
        <v>323.57907399999999</v>
      </c>
      <c r="L22" s="100">
        <v>2805.5684554200006</v>
      </c>
    </row>
    <row r="23" spans="1:12" ht="18" customHeight="1" x14ac:dyDescent="0.2">
      <c r="A23" s="112">
        <v>45501.958333331298</v>
      </c>
      <c r="B23" s="100">
        <v>9.4790119500000003</v>
      </c>
      <c r="C23" s="100">
        <v>169.94770660000006</v>
      </c>
      <c r="D23" s="100">
        <v>197.38040759999996</v>
      </c>
      <c r="E23" s="100">
        <v>88.379535599999954</v>
      </c>
      <c r="F23" s="100">
        <v>172.18269890000008</v>
      </c>
      <c r="G23" s="100">
        <v>62.15006650000003</v>
      </c>
      <c r="H23" s="100">
        <v>186.31998500000003</v>
      </c>
      <c r="I23" s="100">
        <v>579.90284100000019</v>
      </c>
      <c r="J23" s="100">
        <v>1042.3603059999994</v>
      </c>
      <c r="K23" s="100">
        <v>315.89386200000035</v>
      </c>
      <c r="L23" s="100">
        <v>2823.9964211499996</v>
      </c>
    </row>
    <row r="24" spans="1:12" ht="18" customHeight="1" x14ac:dyDescent="0.2">
      <c r="A24" s="112">
        <v>45508.958333331298</v>
      </c>
      <c r="B24" s="100">
        <v>10.857813350000002</v>
      </c>
      <c r="C24" s="100">
        <v>171.16193250000003</v>
      </c>
      <c r="D24" s="100">
        <v>198.40419949999998</v>
      </c>
      <c r="E24" s="100">
        <v>92.006046500000011</v>
      </c>
      <c r="F24" s="100">
        <v>175.15637249999992</v>
      </c>
      <c r="G24" s="100">
        <v>63.367585500000004</v>
      </c>
      <c r="H24" s="100">
        <v>177.25502219999996</v>
      </c>
      <c r="I24" s="100">
        <v>592.74395199999981</v>
      </c>
      <c r="J24" s="100">
        <v>1047.8707549999999</v>
      </c>
      <c r="K24" s="100">
        <v>324.12756500000017</v>
      </c>
      <c r="L24" s="100">
        <v>2852.9512440499998</v>
      </c>
    </row>
    <row r="25" spans="1:12" ht="18" customHeight="1" x14ac:dyDescent="0.2">
      <c r="A25" s="112">
        <v>45515.958333331298</v>
      </c>
      <c r="B25" s="100">
        <v>11.287705990000005</v>
      </c>
      <c r="C25" s="100">
        <v>169.18935049999999</v>
      </c>
      <c r="D25" s="100">
        <v>194.62845329999996</v>
      </c>
      <c r="E25" s="100">
        <v>91.602763400000043</v>
      </c>
      <c r="F25" s="100">
        <v>174.9977955</v>
      </c>
      <c r="G25" s="100">
        <v>62.947251899999991</v>
      </c>
      <c r="H25" s="100">
        <v>168.58043790000011</v>
      </c>
      <c r="I25" s="100">
        <v>578.96060700000032</v>
      </c>
      <c r="J25" s="100">
        <v>1023.0079129999996</v>
      </c>
      <c r="K25" s="100">
        <v>320.60138699999987</v>
      </c>
      <c r="L25" s="100">
        <v>2795.8036654899997</v>
      </c>
    </row>
    <row r="26" spans="1:12" ht="18" customHeight="1" x14ac:dyDescent="0.2">
      <c r="A26" s="112">
        <v>45522.958333331298</v>
      </c>
      <c r="B26" s="100">
        <v>11.190255449999993</v>
      </c>
      <c r="C26" s="100">
        <v>168.49945469999994</v>
      </c>
      <c r="D26" s="100">
        <v>193.44870090000003</v>
      </c>
      <c r="E26" s="100">
        <v>91.214769600000011</v>
      </c>
      <c r="F26" s="100">
        <v>177.90030859999982</v>
      </c>
      <c r="G26" s="100">
        <v>62.82152769999999</v>
      </c>
      <c r="H26" s="100">
        <v>174.93498439999996</v>
      </c>
      <c r="I26" s="100">
        <v>590.75947700000017</v>
      </c>
      <c r="J26" s="100">
        <v>1021.5834619999998</v>
      </c>
      <c r="K26" s="100">
        <v>325.0678880000001</v>
      </c>
      <c r="L26" s="100">
        <v>2817.4208283499997</v>
      </c>
    </row>
    <row r="27" spans="1:12" ht="18" customHeight="1" x14ac:dyDescent="0.2">
      <c r="A27" s="112">
        <v>45529.958333331298</v>
      </c>
      <c r="B27" s="100">
        <v>11.350464910000001</v>
      </c>
      <c r="C27" s="100">
        <v>168.42118939999995</v>
      </c>
      <c r="D27" s="100">
        <v>191.97120579999992</v>
      </c>
      <c r="E27" s="100">
        <v>89.316716000000014</v>
      </c>
      <c r="F27" s="100">
        <v>179.48868140000002</v>
      </c>
      <c r="G27" s="100">
        <v>63.409518600000041</v>
      </c>
      <c r="H27" s="100">
        <v>176.77081259999989</v>
      </c>
      <c r="I27" s="100">
        <v>573.17022800000063</v>
      </c>
      <c r="J27" s="100">
        <v>1022.9242949999992</v>
      </c>
      <c r="K27" s="100">
        <v>311.206951</v>
      </c>
      <c r="L27" s="100">
        <v>2788.03006271</v>
      </c>
    </row>
    <row r="28" spans="1:12" ht="18" customHeight="1" x14ac:dyDescent="0.2">
      <c r="A28" s="112">
        <v>45536.958333331298</v>
      </c>
      <c r="B28" s="100">
        <v>11.605362849999993</v>
      </c>
      <c r="C28" s="100">
        <v>166.97454680000007</v>
      </c>
      <c r="D28" s="100">
        <v>188.71055199999995</v>
      </c>
      <c r="E28" s="100">
        <v>88.676535499999972</v>
      </c>
      <c r="F28" s="100">
        <v>183.85003390000011</v>
      </c>
      <c r="G28" s="100">
        <v>63.971249799999974</v>
      </c>
      <c r="H28" s="100">
        <v>172.80292889999993</v>
      </c>
      <c r="I28" s="100">
        <v>573.47634000000028</v>
      </c>
      <c r="J28" s="100">
        <v>1004.8110530000001</v>
      </c>
      <c r="K28" s="100">
        <v>309.90118899999999</v>
      </c>
      <c r="L28" s="100">
        <v>2764.7797917500002</v>
      </c>
    </row>
    <row r="29" spans="1:12" ht="18" customHeight="1" x14ac:dyDescent="0.2">
      <c r="A29" s="112">
        <v>45543.958333331298</v>
      </c>
      <c r="B29" s="100">
        <v>11.819543290000004</v>
      </c>
      <c r="C29" s="100">
        <v>161.14389899999995</v>
      </c>
      <c r="D29" s="100">
        <v>181.22635239999994</v>
      </c>
      <c r="E29" s="100">
        <v>83.235225200000002</v>
      </c>
      <c r="F29" s="100">
        <v>176.03912419999997</v>
      </c>
      <c r="G29" s="100">
        <v>60.377053399999987</v>
      </c>
      <c r="H29" s="100">
        <v>171.96137450000001</v>
      </c>
      <c r="I29" s="100">
        <v>543.86230999999987</v>
      </c>
      <c r="J29" s="100">
        <v>959.09328099999971</v>
      </c>
      <c r="K29" s="100">
        <v>300.42856199999972</v>
      </c>
      <c r="L29" s="100">
        <v>2649.1867249899992</v>
      </c>
    </row>
    <row r="30" spans="1:12" ht="18" customHeight="1" x14ac:dyDescent="0.2">
      <c r="A30" s="112">
        <v>45550.958333331298</v>
      </c>
      <c r="B30" s="100">
        <v>11.078935039999999</v>
      </c>
      <c r="C30" s="100">
        <v>156.23304030000003</v>
      </c>
      <c r="D30" s="100">
        <v>177.07889490000005</v>
      </c>
      <c r="E30" s="100">
        <v>80.495591599999997</v>
      </c>
      <c r="F30" s="100">
        <v>179.79793270000002</v>
      </c>
      <c r="G30" s="100">
        <v>61.236287899999994</v>
      </c>
      <c r="H30" s="100">
        <v>161.31214669999989</v>
      </c>
      <c r="I30" s="100">
        <v>551.96725100000003</v>
      </c>
      <c r="J30" s="100">
        <v>946.38814800000046</v>
      </c>
      <c r="K30" s="100">
        <v>298.18912999999992</v>
      </c>
      <c r="L30" s="100">
        <v>2623.7773581400002</v>
      </c>
    </row>
    <row r="31" spans="1:12" ht="18" customHeight="1" x14ac:dyDescent="0.2">
      <c r="A31" s="112">
        <v>45557.958333331298</v>
      </c>
      <c r="B31" s="100">
        <v>11.503714380000002</v>
      </c>
      <c r="C31" s="100">
        <v>157.51973050000001</v>
      </c>
      <c r="D31" s="100">
        <v>178.85780300000002</v>
      </c>
      <c r="E31" s="100">
        <v>75.717509999999962</v>
      </c>
      <c r="F31" s="100">
        <v>180.81468989999999</v>
      </c>
      <c r="G31" s="100">
        <v>61.274934800000011</v>
      </c>
      <c r="H31" s="100">
        <v>156.47336850000005</v>
      </c>
      <c r="I31" s="100">
        <v>519.3502279999999</v>
      </c>
      <c r="J31" s="100">
        <v>917.65220200000033</v>
      </c>
      <c r="K31" s="100">
        <v>279.47465800000003</v>
      </c>
      <c r="L31" s="100">
        <v>2538.6388390800003</v>
      </c>
    </row>
    <row r="32" spans="1:12" ht="18" customHeight="1" x14ac:dyDescent="0.2">
      <c r="A32" s="112">
        <v>45564.958333331298</v>
      </c>
      <c r="B32" s="100">
        <v>10.862409830000006</v>
      </c>
      <c r="C32" s="100">
        <v>155.00021909999992</v>
      </c>
      <c r="D32" s="100">
        <v>175.38275279999991</v>
      </c>
      <c r="E32" s="100">
        <v>74.609539600000019</v>
      </c>
      <c r="F32" s="100">
        <v>180.66905930000004</v>
      </c>
      <c r="G32" s="100">
        <v>62.251932200000006</v>
      </c>
      <c r="H32" s="100">
        <v>150.68131630000005</v>
      </c>
      <c r="I32" s="100">
        <v>516.80334199999993</v>
      </c>
      <c r="J32" s="100">
        <v>902.37255799999957</v>
      </c>
      <c r="K32" s="100">
        <v>275.91825600000004</v>
      </c>
      <c r="L32" s="100">
        <v>2504.5513851299993</v>
      </c>
    </row>
    <row r="33" spans="1:12" ht="18" customHeight="1" x14ac:dyDescent="0.2">
      <c r="A33" s="112">
        <v>45571.958333331298</v>
      </c>
      <c r="B33" s="100">
        <v>10.097795019999998</v>
      </c>
      <c r="C33" s="100">
        <v>153.64191949999989</v>
      </c>
      <c r="D33" s="100">
        <v>169.51444259999991</v>
      </c>
      <c r="E33" s="100">
        <v>76.20580040000003</v>
      </c>
      <c r="F33" s="100">
        <v>184.79556109999999</v>
      </c>
      <c r="G33" s="100">
        <v>61.771354199999976</v>
      </c>
      <c r="H33" s="100">
        <v>147.89625619999998</v>
      </c>
      <c r="I33" s="100">
        <v>514.22381900000016</v>
      </c>
      <c r="J33" s="100">
        <v>883.46490400000016</v>
      </c>
      <c r="K33" s="100">
        <v>277.50020899999987</v>
      </c>
      <c r="L33" s="100">
        <v>2479.1120610199996</v>
      </c>
    </row>
    <row r="34" spans="1:12" ht="18" customHeight="1" x14ac:dyDescent="0.2">
      <c r="A34" s="112">
        <v>45578.958333331298</v>
      </c>
      <c r="B34" s="100">
        <v>11.19948005</v>
      </c>
      <c r="C34" s="100">
        <v>161.76900599999993</v>
      </c>
      <c r="D34" s="100">
        <v>177.12556380000007</v>
      </c>
      <c r="E34" s="100">
        <v>74.317207299999964</v>
      </c>
      <c r="F34" s="100">
        <v>189.56981610000003</v>
      </c>
      <c r="G34" s="100">
        <v>62.972949899999975</v>
      </c>
      <c r="H34" s="100">
        <v>150.45426579999992</v>
      </c>
      <c r="I34" s="100">
        <v>500.43171700000016</v>
      </c>
      <c r="J34" s="100">
        <v>882.02169099999992</v>
      </c>
      <c r="K34" s="100">
        <v>264.21163000000007</v>
      </c>
      <c r="L34" s="100">
        <v>2474.0733269500001</v>
      </c>
    </row>
    <row r="35" spans="1:12" ht="18" customHeight="1" x14ac:dyDescent="0.2">
      <c r="A35" s="112">
        <v>45585.958333331298</v>
      </c>
      <c r="B35" s="100">
        <v>10.062990190000002</v>
      </c>
      <c r="C35" s="100">
        <v>158.32950130000006</v>
      </c>
      <c r="D35" s="100">
        <v>173.10347849999999</v>
      </c>
      <c r="E35" s="100">
        <v>73.526539400000033</v>
      </c>
      <c r="F35" s="100">
        <v>187.07962519999987</v>
      </c>
      <c r="G35" s="100">
        <v>63.126963500000002</v>
      </c>
      <c r="H35" s="100">
        <v>152.27671159999997</v>
      </c>
      <c r="I35" s="100">
        <v>497.17641399999991</v>
      </c>
      <c r="J35" s="100">
        <v>865.27702900000008</v>
      </c>
      <c r="K35" s="100">
        <v>261.53176000000002</v>
      </c>
      <c r="L35" s="100">
        <v>2441.4910126899995</v>
      </c>
    </row>
    <row r="36" spans="1:12" ht="18" customHeight="1" x14ac:dyDescent="0.2">
      <c r="A36" s="112">
        <v>45592.958333331298</v>
      </c>
      <c r="B36" s="100">
        <v>10.787352610000001</v>
      </c>
      <c r="C36" s="100">
        <v>164.56130749999994</v>
      </c>
      <c r="D36" s="100">
        <v>178.68110469999996</v>
      </c>
      <c r="E36" s="100">
        <v>75.908100699999991</v>
      </c>
      <c r="F36" s="100">
        <v>190.39505400000004</v>
      </c>
      <c r="G36" s="100">
        <v>67.027793900000006</v>
      </c>
      <c r="H36" s="100">
        <v>152.26516509999996</v>
      </c>
      <c r="I36" s="100">
        <v>514.86417200000017</v>
      </c>
      <c r="J36" s="100">
        <v>892.84829800000011</v>
      </c>
      <c r="K36" s="100">
        <v>271.38198000000006</v>
      </c>
      <c r="L36" s="100">
        <v>2518.7203285100004</v>
      </c>
    </row>
    <row r="37" spans="1:12" ht="18" customHeight="1" x14ac:dyDescent="0.2">
      <c r="A37" s="112">
        <v>45599.958333331298</v>
      </c>
      <c r="B37" s="100">
        <v>11.338104299999996</v>
      </c>
      <c r="C37" s="100">
        <v>168.96459510000003</v>
      </c>
      <c r="D37" s="100">
        <v>184.48978649999998</v>
      </c>
      <c r="E37" s="100">
        <v>76.304916999999989</v>
      </c>
      <c r="F37" s="100">
        <v>193.71384900000001</v>
      </c>
      <c r="G37" s="100">
        <v>67.242087499999954</v>
      </c>
      <c r="H37" s="100">
        <v>159.3738549</v>
      </c>
      <c r="I37" s="100">
        <v>518.89387100000033</v>
      </c>
      <c r="J37" s="100">
        <v>897.89131400000008</v>
      </c>
      <c r="K37" s="100">
        <v>272.64868100000001</v>
      </c>
      <c r="L37" s="100">
        <v>2550.8610603000002</v>
      </c>
    </row>
    <row r="38" spans="1:12" ht="18" customHeight="1" x14ac:dyDescent="0.2">
      <c r="A38" s="112">
        <v>45606.958333331298</v>
      </c>
      <c r="B38" s="100">
        <v>11.147977299999999</v>
      </c>
      <c r="C38" s="100">
        <v>172.20091979999995</v>
      </c>
      <c r="D38" s="100">
        <v>190.18435780000002</v>
      </c>
      <c r="E38" s="100">
        <v>76.643619299999997</v>
      </c>
      <c r="F38" s="100">
        <v>200.53236999999996</v>
      </c>
      <c r="G38" s="100">
        <v>74.251948200000001</v>
      </c>
      <c r="H38" s="100">
        <v>162.13143090000003</v>
      </c>
      <c r="I38" s="100">
        <v>520.38112500000034</v>
      </c>
      <c r="J38" s="100">
        <v>900.89652800000056</v>
      </c>
      <c r="K38" s="100">
        <v>281.82452499999994</v>
      </c>
      <c r="L38" s="100">
        <v>2590.194801300001</v>
      </c>
    </row>
    <row r="39" spans="1:12" ht="18" customHeight="1" x14ac:dyDescent="0.2">
      <c r="A39" s="112">
        <v>45613.958333331298</v>
      </c>
      <c r="B39" s="100">
        <v>11.790651310000005</v>
      </c>
      <c r="C39" s="100">
        <v>179.58455600000005</v>
      </c>
      <c r="D39" s="100">
        <v>197.15685979999998</v>
      </c>
      <c r="E39" s="100">
        <v>78.60004090000001</v>
      </c>
      <c r="F39" s="100">
        <v>206.64796800000002</v>
      </c>
      <c r="G39" s="100">
        <v>76.873620899999963</v>
      </c>
      <c r="H39" s="100">
        <v>165.32301809999998</v>
      </c>
      <c r="I39" s="100">
        <v>529.52785500000016</v>
      </c>
      <c r="J39" s="100">
        <v>923.7493549999997</v>
      </c>
      <c r="K39" s="100">
        <v>286.06783399999995</v>
      </c>
      <c r="L39" s="100">
        <v>2655.3217590099998</v>
      </c>
    </row>
    <row r="40" spans="1:12" ht="18" customHeight="1" x14ac:dyDescent="0.2">
      <c r="A40" s="112">
        <v>45620.958333331298</v>
      </c>
      <c r="B40" s="100">
        <v>12.708321679999999</v>
      </c>
      <c r="C40" s="100">
        <v>186.50396019999991</v>
      </c>
      <c r="D40" s="100">
        <v>205.69327369999996</v>
      </c>
      <c r="E40" s="100">
        <v>82.013860699999952</v>
      </c>
      <c r="F40" s="100">
        <v>205.83068799999995</v>
      </c>
      <c r="G40" s="100">
        <v>75.500590500000001</v>
      </c>
      <c r="H40" s="100">
        <v>170.51587140000001</v>
      </c>
      <c r="I40" s="100">
        <v>543.84022299999992</v>
      </c>
      <c r="J40" s="100">
        <v>957.93007600000044</v>
      </c>
      <c r="K40" s="100">
        <v>295.54672500000009</v>
      </c>
      <c r="L40" s="100">
        <v>2736.0835901800006</v>
      </c>
    </row>
    <row r="41" spans="1:12" ht="18" customHeight="1" x14ac:dyDescent="0.2">
      <c r="A41" s="112">
        <v>45627.958333331298</v>
      </c>
      <c r="B41" s="100">
        <v>13.300987489999995</v>
      </c>
      <c r="C41" s="100">
        <v>194.11935039999997</v>
      </c>
      <c r="D41" s="100">
        <v>215.25403669999994</v>
      </c>
      <c r="E41" s="100">
        <v>83.912351100000024</v>
      </c>
      <c r="F41" s="100">
        <v>213.19661600000012</v>
      </c>
      <c r="G41" s="100">
        <v>77.145027400000004</v>
      </c>
      <c r="H41" s="100">
        <v>177.85229640000009</v>
      </c>
      <c r="I41" s="100">
        <v>547.61601000000007</v>
      </c>
      <c r="J41" s="100">
        <v>971.37107200000014</v>
      </c>
      <c r="K41" s="100">
        <v>294.65633500000018</v>
      </c>
      <c r="L41" s="100">
        <v>2788.4240824900003</v>
      </c>
    </row>
    <row r="42" spans="1:12" ht="18" customHeight="1" x14ac:dyDescent="0.2">
      <c r="A42" s="112">
        <v>45634.958333331298</v>
      </c>
      <c r="B42" s="100">
        <v>14.285033929999997</v>
      </c>
      <c r="C42" s="100">
        <v>195.36214399999997</v>
      </c>
      <c r="D42" s="100">
        <v>229.50049300000001</v>
      </c>
      <c r="E42" s="100">
        <v>82.864310300000014</v>
      </c>
      <c r="F42" s="100">
        <v>223.14613400000002</v>
      </c>
      <c r="G42" s="100">
        <v>83.48097619999993</v>
      </c>
      <c r="H42" s="100">
        <v>182.13222800000005</v>
      </c>
      <c r="I42" s="100">
        <v>563.48984899999994</v>
      </c>
      <c r="J42" s="100">
        <v>971.43945799999995</v>
      </c>
      <c r="K42" s="100">
        <v>301.66271599999982</v>
      </c>
      <c r="L42" s="100">
        <v>2847.3633424299996</v>
      </c>
    </row>
    <row r="43" spans="1:12" ht="18" customHeight="1" x14ac:dyDescent="0.2">
      <c r="A43" s="112">
        <v>45641.958333331298</v>
      </c>
      <c r="B43" s="100">
        <v>14.876602520000008</v>
      </c>
      <c r="C43" s="100">
        <v>201.56272420000005</v>
      </c>
      <c r="D43" s="100">
        <v>237.40942299999995</v>
      </c>
      <c r="E43" s="100">
        <v>85.084762899999987</v>
      </c>
      <c r="F43" s="100">
        <v>226.19920400000007</v>
      </c>
      <c r="G43" s="100">
        <v>82.929494199999965</v>
      </c>
      <c r="H43" s="100">
        <v>187.1923518000001</v>
      </c>
      <c r="I43" s="100">
        <v>563.17620099999999</v>
      </c>
      <c r="J43" s="100">
        <v>977.19953899999973</v>
      </c>
      <c r="K43" s="100">
        <v>301.43457300000006</v>
      </c>
      <c r="L43" s="100">
        <v>2877.0648756199998</v>
      </c>
    </row>
    <row r="44" spans="1:12" ht="18" customHeight="1" x14ac:dyDescent="0.2">
      <c r="A44" s="112">
        <v>45648.958333331298</v>
      </c>
      <c r="B44" s="100">
        <v>15.2697722</v>
      </c>
      <c r="C44" s="100">
        <v>205.35941249999999</v>
      </c>
      <c r="D44" s="100">
        <v>240.38232100000002</v>
      </c>
      <c r="E44" s="100">
        <v>86.014122199999989</v>
      </c>
      <c r="F44" s="100">
        <v>225.81275799999989</v>
      </c>
      <c r="G44" s="100">
        <v>83.56182280000003</v>
      </c>
      <c r="H44" s="100">
        <v>193.78389709999988</v>
      </c>
      <c r="I44" s="100">
        <v>568.64554699999974</v>
      </c>
      <c r="J44" s="100">
        <v>991.69664500000022</v>
      </c>
      <c r="K44" s="100">
        <v>304.08332000000007</v>
      </c>
      <c r="L44" s="100">
        <v>2914.6096178000003</v>
      </c>
    </row>
    <row r="45" spans="1:12" ht="18" customHeight="1" x14ac:dyDescent="0.2">
      <c r="A45" s="112">
        <v>45655.958333331298</v>
      </c>
      <c r="B45" s="100">
        <v>14.163081599999996</v>
      </c>
      <c r="C45" s="100">
        <v>197.41999880000009</v>
      </c>
      <c r="D45" s="100">
        <v>236.54385599999989</v>
      </c>
      <c r="E45" s="100">
        <v>77.565249500000007</v>
      </c>
      <c r="F45" s="100">
        <v>227.4632079999999</v>
      </c>
      <c r="G45" s="100">
        <v>84.908328300000036</v>
      </c>
      <c r="H45" s="100">
        <v>188.00303649999995</v>
      </c>
      <c r="I45" s="100">
        <v>514.22309199999961</v>
      </c>
      <c r="J45" s="100">
        <v>901.06298699999968</v>
      </c>
      <c r="K45" s="100">
        <v>277.21907800000008</v>
      </c>
      <c r="L45" s="100">
        <v>2718.5719156999994</v>
      </c>
    </row>
    <row r="46" spans="1:12" ht="18" customHeight="1" x14ac:dyDescent="0.2">
      <c r="A46" s="112">
        <v>45662.958333331298</v>
      </c>
      <c r="B46" s="100">
        <v>14.734227649999999</v>
      </c>
      <c r="C46" s="100">
        <v>208.82581199999998</v>
      </c>
      <c r="D46" s="100">
        <v>241.94655399999985</v>
      </c>
      <c r="E46" s="100">
        <v>82.063180100000011</v>
      </c>
      <c r="F46" s="100">
        <v>231.22092399999991</v>
      </c>
      <c r="G46" s="100">
        <v>83.216633000000044</v>
      </c>
      <c r="H46" s="100">
        <v>189.98571740000006</v>
      </c>
      <c r="I46" s="100">
        <v>550.80399299999988</v>
      </c>
      <c r="J46" s="100">
        <v>942.4899370000004</v>
      </c>
      <c r="K46" s="100">
        <v>291.57543699999991</v>
      </c>
      <c r="L46" s="100">
        <v>2836.8624151499998</v>
      </c>
    </row>
    <row r="47" spans="1:12" ht="18" customHeight="1" x14ac:dyDescent="0.2">
      <c r="A47" s="112">
        <v>45669.958333331298</v>
      </c>
      <c r="B47" s="100">
        <v>15.727918499999992</v>
      </c>
      <c r="C47" s="100">
        <v>214.82336650000008</v>
      </c>
      <c r="D47" s="100">
        <v>242.29149899999993</v>
      </c>
      <c r="E47" s="100">
        <v>86.342099300000001</v>
      </c>
      <c r="F47" s="100">
        <v>230.27838700000001</v>
      </c>
      <c r="G47" s="100">
        <v>84.677543300000039</v>
      </c>
      <c r="H47" s="100">
        <v>193.12879520000007</v>
      </c>
      <c r="I47" s="100">
        <v>584.6932850000004</v>
      </c>
      <c r="J47" s="100">
        <v>1001.0472380000002</v>
      </c>
      <c r="K47" s="100">
        <v>303.80999600000001</v>
      </c>
      <c r="L47" s="100">
        <v>2956.8201278000006</v>
      </c>
    </row>
    <row r="48" spans="1:12" ht="18" customHeight="1" x14ac:dyDescent="0.2">
      <c r="A48" s="112">
        <v>45676.958333331298</v>
      </c>
      <c r="B48" s="100">
        <v>16.329766060000011</v>
      </c>
      <c r="C48" s="100">
        <v>216.5891512</v>
      </c>
      <c r="D48" s="100">
        <v>244.18068500000001</v>
      </c>
      <c r="E48" s="100">
        <v>87.018653399999963</v>
      </c>
      <c r="F48" s="100">
        <v>233.16147300000014</v>
      </c>
      <c r="G48" s="100">
        <v>86.604218399999993</v>
      </c>
      <c r="H48" s="100">
        <v>197.87517279999997</v>
      </c>
      <c r="I48" s="100">
        <v>585.83699800000011</v>
      </c>
      <c r="J48" s="100">
        <v>1001.9953880000006</v>
      </c>
      <c r="K48" s="100">
        <v>305.86212500000022</v>
      </c>
      <c r="L48" s="100">
        <v>2975.4536308600009</v>
      </c>
    </row>
    <row r="49" spans="1:12" ht="18" customHeight="1" x14ac:dyDescent="0.2">
      <c r="A49" s="112">
        <v>45683.958333331298</v>
      </c>
      <c r="B49" s="100">
        <v>17.500922500000016</v>
      </c>
      <c r="C49" s="100">
        <v>219.16003570000001</v>
      </c>
      <c r="D49" s="100">
        <v>249.44189399999993</v>
      </c>
      <c r="E49" s="100">
        <v>88.344053799999998</v>
      </c>
      <c r="F49" s="100">
        <v>233.97264399999995</v>
      </c>
      <c r="G49" s="100">
        <v>86.170618500000003</v>
      </c>
      <c r="H49" s="100">
        <v>197.25052399999998</v>
      </c>
      <c r="I49" s="100">
        <v>589.08137199999976</v>
      </c>
      <c r="J49" s="100">
        <v>1006.3076530000003</v>
      </c>
      <c r="K49" s="100">
        <v>306.43535500000002</v>
      </c>
      <c r="L49" s="100">
        <v>2993.6650725</v>
      </c>
    </row>
    <row r="50" spans="1:12" ht="18" customHeight="1" x14ac:dyDescent="0.2">
      <c r="A50" s="112">
        <v>45690.958333331298</v>
      </c>
      <c r="B50" s="100">
        <v>16.228281209999995</v>
      </c>
      <c r="C50" s="100">
        <v>220.21133190000015</v>
      </c>
      <c r="D50" s="100">
        <v>249.917599</v>
      </c>
      <c r="E50" s="100">
        <v>86.317910600000019</v>
      </c>
      <c r="F50" s="100">
        <v>242.19221099999996</v>
      </c>
      <c r="G50" s="100">
        <v>87.278168399999998</v>
      </c>
      <c r="H50" s="100">
        <v>192.93460949999994</v>
      </c>
      <c r="I50" s="100">
        <v>582.94481300000029</v>
      </c>
      <c r="J50" s="100">
        <v>1004.5681559999997</v>
      </c>
      <c r="K50" s="100">
        <v>302.12381600000003</v>
      </c>
      <c r="L50" s="100">
        <v>2984.7168966099998</v>
      </c>
    </row>
    <row r="51" spans="1:12" ht="18" customHeight="1" x14ac:dyDescent="0.2">
      <c r="A51" s="112">
        <v>45697.958333331298</v>
      </c>
      <c r="B51" s="100">
        <v>14.513149019999997</v>
      </c>
      <c r="C51" s="100">
        <v>207.20998310000002</v>
      </c>
      <c r="D51" s="100">
        <v>235.94523400000014</v>
      </c>
      <c r="E51" s="100">
        <v>84.827084799999994</v>
      </c>
      <c r="F51" s="100">
        <v>235.47866500000001</v>
      </c>
      <c r="G51" s="100">
        <v>86.903361600000011</v>
      </c>
      <c r="H51" s="100">
        <v>196.77207989999997</v>
      </c>
      <c r="I51" s="100">
        <v>575.36354299999971</v>
      </c>
      <c r="J51" s="100">
        <v>994.17114300000003</v>
      </c>
      <c r="K51" s="100">
        <v>301.08207900000008</v>
      </c>
      <c r="L51" s="100">
        <v>2932.2663224200001</v>
      </c>
    </row>
    <row r="52" spans="1:12" ht="18" customHeight="1" x14ac:dyDescent="0.2">
      <c r="A52" s="112">
        <v>45704.958333331298</v>
      </c>
      <c r="B52" s="100">
        <v>15.339026190000002</v>
      </c>
      <c r="C52" s="100">
        <v>206.13399309999997</v>
      </c>
      <c r="D52" s="100">
        <v>234.8707049999999</v>
      </c>
      <c r="E52" s="100">
        <v>86.423434700000001</v>
      </c>
      <c r="F52" s="100">
        <v>230.97848599999998</v>
      </c>
      <c r="G52" s="100">
        <v>84.398954000000003</v>
      </c>
      <c r="H52" s="100">
        <v>191.9043216</v>
      </c>
      <c r="I52" s="100">
        <v>574.92671100000018</v>
      </c>
      <c r="J52" s="100">
        <v>1005.598259</v>
      </c>
      <c r="K52" s="100">
        <v>301.33799899999991</v>
      </c>
      <c r="L52" s="100">
        <v>2931.9118895899996</v>
      </c>
    </row>
    <row r="53" spans="1:12" ht="18" customHeight="1" x14ac:dyDescent="0.2">
      <c r="A53" s="112">
        <v>45711.958333331298</v>
      </c>
      <c r="B53" s="100">
        <v>15.127824559999995</v>
      </c>
      <c r="C53" s="100">
        <v>201.72887870000005</v>
      </c>
      <c r="D53" s="100">
        <v>231.07561100000015</v>
      </c>
      <c r="E53" s="100">
        <v>84.971988500000023</v>
      </c>
      <c r="F53" s="100">
        <v>232.19698</v>
      </c>
      <c r="G53" s="100">
        <v>80.973948800000031</v>
      </c>
      <c r="H53" s="100">
        <v>192.88548940000001</v>
      </c>
      <c r="I53" s="100">
        <v>565.10287200000027</v>
      </c>
      <c r="J53" s="100">
        <v>985.6161120000005</v>
      </c>
      <c r="K53" s="100">
        <v>294.8317649999999</v>
      </c>
      <c r="L53" s="100">
        <v>2884.5114699600013</v>
      </c>
    </row>
    <row r="54" spans="1:12" ht="18" customHeight="1" x14ac:dyDescent="0.2">
      <c r="A54" s="112">
        <v>45718.958333331298</v>
      </c>
      <c r="B54" s="100">
        <v>15.426587719999993</v>
      </c>
      <c r="C54" s="100">
        <v>195.34352889999994</v>
      </c>
      <c r="D54" s="100">
        <v>222.95613079999995</v>
      </c>
      <c r="E54" s="100">
        <v>86.171826699999997</v>
      </c>
      <c r="F54" s="100">
        <v>227.97430499999993</v>
      </c>
      <c r="G54" s="100">
        <v>81.270456600000003</v>
      </c>
      <c r="H54" s="100">
        <v>187.15259689999993</v>
      </c>
      <c r="I54" s="100">
        <v>575.30769199999963</v>
      </c>
      <c r="J54" s="100">
        <v>991.37543900000003</v>
      </c>
      <c r="K54" s="100">
        <v>302.26126499999998</v>
      </c>
      <c r="L54" s="100">
        <v>2885.2398286199996</v>
      </c>
    </row>
    <row r="55" spans="1:12" ht="18" customHeight="1" x14ac:dyDescent="0.2">
      <c r="A55" s="112">
        <v>45725.958333331298</v>
      </c>
      <c r="B55" s="100">
        <v>15.721203590000005</v>
      </c>
      <c r="C55" s="100">
        <v>187.61167330000001</v>
      </c>
      <c r="D55" s="100">
        <v>214.59530980000014</v>
      </c>
      <c r="E55" s="100">
        <v>80.880275599999976</v>
      </c>
      <c r="F55" s="100">
        <v>224.761717</v>
      </c>
      <c r="G55" s="100">
        <v>78.403252999999978</v>
      </c>
      <c r="H55" s="100">
        <v>184.3039447999999</v>
      </c>
      <c r="I55" s="100">
        <v>554.34891299999981</v>
      </c>
      <c r="J55" s="100">
        <v>982.07720300000028</v>
      </c>
      <c r="K55" s="100">
        <v>286.73048699999987</v>
      </c>
      <c r="L55" s="100">
        <v>2809.4339800899997</v>
      </c>
    </row>
    <row r="56" spans="1:12" ht="18" customHeight="1" x14ac:dyDescent="0.2">
      <c r="A56" s="112">
        <v>45732.958333331298</v>
      </c>
      <c r="B56" s="100">
        <v>14.958843450000003</v>
      </c>
      <c r="C56" s="100">
        <v>185.04175749999993</v>
      </c>
      <c r="D56" s="100">
        <v>211.16970890000002</v>
      </c>
      <c r="E56" s="100">
        <v>79.125373399999987</v>
      </c>
      <c r="F56" s="100">
        <v>223.9657609999999</v>
      </c>
      <c r="G56" s="100">
        <v>78.572305800000052</v>
      </c>
      <c r="H56" s="100">
        <v>175.70441079999998</v>
      </c>
      <c r="I56" s="100">
        <v>555.47406400000023</v>
      </c>
      <c r="J56" s="100">
        <v>953.37262099999998</v>
      </c>
      <c r="K56" s="100">
        <v>286.54991100000001</v>
      </c>
      <c r="L56" s="100">
        <v>2763.9347568500002</v>
      </c>
    </row>
    <row r="57" spans="1:12" ht="18" customHeight="1" x14ac:dyDescent="0.2">
      <c r="A57" s="112">
        <v>45739.958333331298</v>
      </c>
      <c r="B57" s="100">
        <v>14.976748590000007</v>
      </c>
      <c r="C57" s="100">
        <v>176.11219030000001</v>
      </c>
      <c r="D57" s="100">
        <v>199.22340270000004</v>
      </c>
      <c r="E57" s="100">
        <v>78.574934999999968</v>
      </c>
      <c r="F57" s="100">
        <v>215.112245</v>
      </c>
      <c r="G57" s="100">
        <v>76.616158999999996</v>
      </c>
      <c r="H57" s="100">
        <v>170.24516699999998</v>
      </c>
      <c r="I57" s="100">
        <v>546.5321090000001</v>
      </c>
      <c r="J57" s="100">
        <v>936.83760499999983</v>
      </c>
      <c r="K57" s="100">
        <v>284.22518299999996</v>
      </c>
      <c r="L57" s="100">
        <v>2698.45574459</v>
      </c>
    </row>
    <row r="58" spans="1:12" ht="18" customHeight="1" x14ac:dyDescent="0.2">
      <c r="A58" s="112">
        <v>45746.958333331298</v>
      </c>
      <c r="B58" s="100">
        <v>14.095094010000009</v>
      </c>
      <c r="C58" s="100">
        <v>165.15474520000012</v>
      </c>
      <c r="D58" s="100">
        <v>188.89113750000001</v>
      </c>
      <c r="E58" s="100">
        <v>76.062994900000007</v>
      </c>
      <c r="F58" s="100">
        <v>214.04378300000016</v>
      </c>
      <c r="G58" s="100">
        <v>77.109639099999981</v>
      </c>
      <c r="H58" s="100">
        <v>170.3817824999999</v>
      </c>
      <c r="I58" s="100">
        <v>533.17018400000018</v>
      </c>
      <c r="J58" s="100">
        <v>918.16862399999991</v>
      </c>
      <c r="K58" s="100">
        <v>274.99047300000007</v>
      </c>
      <c r="L58" s="100">
        <v>2632.0684572099999</v>
      </c>
    </row>
    <row r="59" spans="1:12" ht="18" customHeight="1" x14ac:dyDescent="0.2">
      <c r="A59" s="112">
        <v>45753.958333331298</v>
      </c>
      <c r="B59" s="100">
        <v>13.200393140000001</v>
      </c>
      <c r="C59" s="100">
        <v>162.63411849999997</v>
      </c>
      <c r="D59" s="100">
        <v>182.66974419999991</v>
      </c>
      <c r="E59" s="100">
        <v>75.616703800000039</v>
      </c>
      <c r="F59" s="100">
        <v>204.28157299999992</v>
      </c>
      <c r="G59" s="100">
        <v>69.62972350000004</v>
      </c>
      <c r="H59" s="100">
        <v>162.2575966</v>
      </c>
      <c r="I59" s="100">
        <v>534.05915999999979</v>
      </c>
      <c r="J59" s="100">
        <v>911.64263300000016</v>
      </c>
      <c r="K59" s="100">
        <v>267.34137499999986</v>
      </c>
      <c r="L59" s="100">
        <v>2583.3330207399999</v>
      </c>
    </row>
    <row r="60" spans="1:12" ht="18" customHeight="1" x14ac:dyDescent="0.2">
      <c r="A60" s="112">
        <v>45760.958333331298</v>
      </c>
      <c r="B60" s="100">
        <v>12.978741069999995</v>
      </c>
      <c r="C60" s="100">
        <v>159.71251850000013</v>
      </c>
      <c r="D60" s="100">
        <v>179.28094280000002</v>
      </c>
      <c r="E60" s="100">
        <v>74.361783300000013</v>
      </c>
      <c r="F60" s="100">
        <v>200.15983099999991</v>
      </c>
      <c r="G60" s="100">
        <v>67.264291200000002</v>
      </c>
      <c r="H60" s="100">
        <v>161.46414499999995</v>
      </c>
      <c r="I60" s="100">
        <v>531.54831300000012</v>
      </c>
      <c r="J60" s="100">
        <v>901.03621599999974</v>
      </c>
      <c r="K60" s="100">
        <v>266.07073699999995</v>
      </c>
      <c r="L60" s="100">
        <v>2553.8775188700001</v>
      </c>
    </row>
    <row r="61" spans="1:12" ht="18" customHeight="1" x14ac:dyDescent="0.2">
      <c r="A61" s="112">
        <v>45767.958333331298</v>
      </c>
      <c r="B61" s="100">
        <v>13.219396039999996</v>
      </c>
      <c r="C61" s="100">
        <v>159.09595290000007</v>
      </c>
      <c r="D61" s="100">
        <v>177.72182940000005</v>
      </c>
      <c r="E61" s="100">
        <v>71.379482199999984</v>
      </c>
      <c r="F61" s="100">
        <v>201.33640359999995</v>
      </c>
      <c r="G61" s="100">
        <v>67.403552999999974</v>
      </c>
      <c r="H61" s="100">
        <v>155.23887390000002</v>
      </c>
      <c r="I61" s="100">
        <v>506.40937600000012</v>
      </c>
      <c r="J61" s="100">
        <v>880.79845700000033</v>
      </c>
      <c r="K61" s="100">
        <v>253.71876999999995</v>
      </c>
      <c r="L61" s="100">
        <v>2486.3220940400001</v>
      </c>
    </row>
    <row r="62" spans="1:12" ht="18" customHeight="1" x14ac:dyDescent="0.2">
      <c r="A62" s="112">
        <v>45774.958333331298</v>
      </c>
      <c r="B62" s="100">
        <v>11.560533959999995</v>
      </c>
      <c r="C62" s="100">
        <v>149.44683949999998</v>
      </c>
      <c r="D62" s="100">
        <v>168.94348299999996</v>
      </c>
      <c r="E62" s="100">
        <v>70.266722099999981</v>
      </c>
      <c r="F62" s="100">
        <v>194.89724120000011</v>
      </c>
      <c r="G62" s="100">
        <v>64.833205599999999</v>
      </c>
      <c r="H62" s="100">
        <v>153.58805669999995</v>
      </c>
      <c r="I62" s="100">
        <v>504.75877300000002</v>
      </c>
      <c r="J62" s="100">
        <v>882.07186000000002</v>
      </c>
      <c r="K62" s="100">
        <v>248.1829350000001</v>
      </c>
      <c r="L62" s="100">
        <v>2448.5496500600002</v>
      </c>
    </row>
    <row r="63" spans="1:12" ht="18" customHeight="1" x14ac:dyDescent="0.2">
      <c r="A63" s="112">
        <v>45781.958333331298</v>
      </c>
      <c r="B63" s="100">
        <v>12.490798789999999</v>
      </c>
      <c r="C63" s="100">
        <v>146.91700109999999</v>
      </c>
      <c r="D63" s="100">
        <v>169.90992489999999</v>
      </c>
      <c r="E63" s="100">
        <v>70.788877400000004</v>
      </c>
      <c r="F63" s="100">
        <v>188.92129559999992</v>
      </c>
      <c r="G63" s="100">
        <v>62.620429399999978</v>
      </c>
      <c r="H63" s="100">
        <v>151.74643110000002</v>
      </c>
      <c r="I63" s="100">
        <v>509.03900599999997</v>
      </c>
      <c r="J63" s="100">
        <v>881.17047299999967</v>
      </c>
      <c r="K63" s="100">
        <v>257.7906670000001</v>
      </c>
      <c r="L63" s="100">
        <v>2451.3949042899999</v>
      </c>
    </row>
    <row r="64" spans="1:12" ht="18" customHeight="1" x14ac:dyDescent="0.2">
      <c r="A64" s="112">
        <v>45788.958333331298</v>
      </c>
      <c r="B64" s="100">
        <v>11.711292280000006</v>
      </c>
      <c r="C64" s="100">
        <v>140.57655109999996</v>
      </c>
      <c r="D64" s="100">
        <v>166.24280370000005</v>
      </c>
      <c r="E64" s="100">
        <v>71.494131899999999</v>
      </c>
      <c r="F64" s="100">
        <v>175.82727320000018</v>
      </c>
      <c r="G64" s="100">
        <v>59.882281499999998</v>
      </c>
      <c r="H64" s="100">
        <v>153.62498320000006</v>
      </c>
      <c r="I64" s="100">
        <v>501.27991100000008</v>
      </c>
      <c r="J64" s="100">
        <v>891.85519800000077</v>
      </c>
      <c r="K64" s="100">
        <v>256.77027400000003</v>
      </c>
      <c r="L64" s="100">
        <v>2429.264699880001</v>
      </c>
    </row>
    <row r="65" spans="1:12" ht="18" customHeight="1" x14ac:dyDescent="0.2">
      <c r="A65" s="112">
        <v>45795.958333331298</v>
      </c>
      <c r="B65" s="100">
        <v>12.694599209999994</v>
      </c>
      <c r="C65" s="100">
        <v>146.33453859999997</v>
      </c>
      <c r="D65" s="100">
        <v>173.42786960000007</v>
      </c>
      <c r="E65" s="100">
        <v>70.134442800000016</v>
      </c>
      <c r="F65" s="100">
        <v>183.73364809999995</v>
      </c>
      <c r="G65" s="100">
        <v>63.481800199999988</v>
      </c>
      <c r="H65" s="100">
        <v>151.51020440000002</v>
      </c>
      <c r="I65" s="100">
        <v>505.26555400000012</v>
      </c>
      <c r="J65" s="100">
        <v>889.21770000000015</v>
      </c>
      <c r="K65" s="100">
        <v>259.18320899999986</v>
      </c>
      <c r="L65" s="100">
        <v>2454.9835659099999</v>
      </c>
    </row>
    <row r="66" spans="1:12" ht="18" customHeight="1" x14ac:dyDescent="0.2">
      <c r="A66" s="112">
        <v>45802.958333331298</v>
      </c>
      <c r="B66" s="100">
        <v>9.9426489600000068</v>
      </c>
      <c r="C66" s="100">
        <v>136.34298310000008</v>
      </c>
      <c r="D66" s="100">
        <v>163.01847009999989</v>
      </c>
      <c r="E66" s="100">
        <v>71.23955730000003</v>
      </c>
      <c r="F66" s="100">
        <v>173.64456029999997</v>
      </c>
      <c r="G66" s="100">
        <v>58.682833399999978</v>
      </c>
      <c r="H66" s="100">
        <v>147.99532179999991</v>
      </c>
      <c r="I66" s="100">
        <v>504.77914300000003</v>
      </c>
      <c r="J66" s="100">
        <v>868.27393000000029</v>
      </c>
      <c r="K66" s="100">
        <v>260.24170900000007</v>
      </c>
      <c r="L66" s="100">
        <v>2394.16115696</v>
      </c>
    </row>
    <row r="67" spans="1:12" ht="18" customHeight="1" x14ac:dyDescent="0.2">
      <c r="A67" s="112">
        <v>45809.958333331298</v>
      </c>
      <c r="B67" s="100">
        <v>11.305065290000011</v>
      </c>
      <c r="C67" s="100">
        <v>143.73169139999993</v>
      </c>
      <c r="D67" s="100">
        <v>172.23384300000001</v>
      </c>
      <c r="E67" s="100">
        <v>72.793205900000004</v>
      </c>
      <c r="F67" s="100">
        <v>176.92528969999989</v>
      </c>
      <c r="G67" s="100">
        <v>60.488936199999998</v>
      </c>
      <c r="H67" s="100">
        <v>148.59341200000003</v>
      </c>
      <c r="I67" s="100">
        <v>509.65693099999999</v>
      </c>
      <c r="J67" s="100">
        <v>913.42486100000031</v>
      </c>
      <c r="K67" s="100">
        <v>263.29526400000003</v>
      </c>
      <c r="L67" s="100">
        <v>2472.4484994899999</v>
      </c>
    </row>
    <row r="68" spans="1:12" ht="18" customHeight="1" x14ac:dyDescent="0.2">
      <c r="A68" s="112">
        <v>45816.958333331298</v>
      </c>
      <c r="B68" s="100">
        <v>10.338290650000005</v>
      </c>
      <c r="C68" s="100">
        <v>142.77978660000005</v>
      </c>
      <c r="D68" s="100">
        <v>169.19386789999999</v>
      </c>
      <c r="E68" s="100">
        <v>76.162936600000009</v>
      </c>
      <c r="F68" s="100">
        <v>166.51650329999995</v>
      </c>
      <c r="G68" s="100">
        <v>59.869772899999994</v>
      </c>
      <c r="H68" s="100">
        <v>157.33811890000007</v>
      </c>
      <c r="I68" s="100">
        <v>532.41831200000001</v>
      </c>
      <c r="J68" s="100">
        <v>906.77937499999973</v>
      </c>
      <c r="K68" s="100">
        <v>291.3471550000001</v>
      </c>
      <c r="L68" s="100">
        <v>2512.7441188499997</v>
      </c>
    </row>
    <row r="69" spans="1:12" ht="18" customHeight="1" x14ac:dyDescent="0.2">
      <c r="A69" s="112">
        <v>45823.958333331298</v>
      </c>
      <c r="B69" s="100">
        <v>9.6907899400000019</v>
      </c>
      <c r="C69" s="100">
        <v>149.05452749999995</v>
      </c>
      <c r="D69" s="100">
        <v>177.43902530000011</v>
      </c>
      <c r="E69" s="100">
        <v>78.294533400000034</v>
      </c>
      <c r="F69" s="100">
        <v>172.61638429999996</v>
      </c>
      <c r="G69" s="100">
        <v>60.187799199999972</v>
      </c>
      <c r="H69" s="100">
        <v>164.78700249999997</v>
      </c>
      <c r="I69" s="100">
        <v>539.84992899999986</v>
      </c>
      <c r="J69" s="100">
        <v>946.30828300000007</v>
      </c>
      <c r="K69" s="100">
        <v>283.99031500000007</v>
      </c>
      <c r="L69" s="100">
        <v>2582.2185891399999</v>
      </c>
    </row>
    <row r="70" spans="1:12" ht="18" customHeight="1" x14ac:dyDescent="0.2">
      <c r="A70" s="112">
        <v>45830.958333331298</v>
      </c>
      <c r="B70" s="100">
        <v>9.837886819999996</v>
      </c>
      <c r="C70" s="100">
        <v>153.6640544</v>
      </c>
      <c r="D70" s="100">
        <v>182.64328029999987</v>
      </c>
      <c r="E70" s="100">
        <v>81.994691399999979</v>
      </c>
      <c r="F70" s="100">
        <v>169.09401719999983</v>
      </c>
      <c r="G70" s="100">
        <v>60.608792300000026</v>
      </c>
      <c r="H70" s="100">
        <v>167.32888510000001</v>
      </c>
      <c r="I70" s="100">
        <v>542.0824439999999</v>
      </c>
      <c r="J70" s="100">
        <v>982.90530899999987</v>
      </c>
      <c r="K70" s="100">
        <v>290.98649099999994</v>
      </c>
      <c r="L70" s="100">
        <v>2641.1458515199993</v>
      </c>
    </row>
    <row r="71" spans="1:12" ht="18" customHeight="1" x14ac:dyDescent="0.2">
      <c r="A71" s="112">
        <v>45837.958333331298</v>
      </c>
      <c r="B71" s="100">
        <v>10.522389689999994</v>
      </c>
      <c r="C71" s="100">
        <v>157.12813849999992</v>
      </c>
      <c r="D71" s="100">
        <v>188.47963669999996</v>
      </c>
      <c r="E71" s="100">
        <v>81.999680000000041</v>
      </c>
      <c r="F71" s="100">
        <v>172.93842580000003</v>
      </c>
      <c r="G71" s="100">
        <v>61.621018199999988</v>
      </c>
      <c r="H71" s="100">
        <v>175.82818500000005</v>
      </c>
      <c r="I71" s="100">
        <v>557.55667200000016</v>
      </c>
      <c r="J71" s="100">
        <v>1000.4515229999994</v>
      </c>
      <c r="K71" s="100">
        <v>298.46372200000008</v>
      </c>
      <c r="L71" s="100">
        <v>2704.9893908899994</v>
      </c>
    </row>
    <row r="72" spans="1:12" ht="18" customHeight="1" x14ac:dyDescent="0.2">
      <c r="A72" s="112">
        <v>45844.958333331298</v>
      </c>
      <c r="B72" s="100">
        <v>7.651836310000002</v>
      </c>
      <c r="C72" s="100">
        <v>159.20209830000002</v>
      </c>
      <c r="D72" s="100">
        <v>184.5125937</v>
      </c>
      <c r="E72" s="100">
        <v>83.532896900000054</v>
      </c>
      <c r="F72" s="100">
        <v>176.15457989999999</v>
      </c>
      <c r="G72" s="100">
        <v>60.21991640000001</v>
      </c>
      <c r="H72" s="100">
        <v>174.53705659999997</v>
      </c>
      <c r="I72" s="100">
        <v>558.28244800000039</v>
      </c>
      <c r="J72" s="100">
        <v>984.26042299999983</v>
      </c>
      <c r="K72" s="100">
        <v>294.58694099999997</v>
      </c>
      <c r="L72" s="100">
        <v>2682.9407901100003</v>
      </c>
    </row>
    <row r="73" spans="1:12" ht="18" customHeight="1" x14ac:dyDescent="0.2">
      <c r="A73" s="112">
        <v>45851.958333331298</v>
      </c>
      <c r="B73" s="100">
        <v>8.7534971599999967</v>
      </c>
      <c r="C73" s="100">
        <v>164.44499409999997</v>
      </c>
      <c r="D73" s="100">
        <v>192.90376989999993</v>
      </c>
      <c r="E73" s="100">
        <v>88.707611</v>
      </c>
      <c r="F73" s="100">
        <v>175.46913750000013</v>
      </c>
      <c r="G73" s="100">
        <v>62.275122699999976</v>
      </c>
      <c r="H73" s="100">
        <v>172.74404970000009</v>
      </c>
      <c r="I73" s="100">
        <v>588.374416</v>
      </c>
      <c r="J73" s="100">
        <v>1023.2516179999998</v>
      </c>
      <c r="K73" s="100">
        <v>314.42279200000007</v>
      </c>
      <c r="L73" s="100">
        <v>2791.34700806</v>
      </c>
    </row>
    <row r="74" spans="1:12" ht="18" customHeight="1" x14ac:dyDescent="0.2">
      <c r="A74" s="112">
        <v>45858.958333331298</v>
      </c>
      <c r="B74" s="100">
        <v>9.3682822699999964</v>
      </c>
      <c r="C74" s="100">
        <v>168.97160589999999</v>
      </c>
      <c r="D74" s="100">
        <v>197.26736850000006</v>
      </c>
      <c r="E74" s="100">
        <v>90.432725000000033</v>
      </c>
      <c r="F74" s="100">
        <v>177.85940649999995</v>
      </c>
      <c r="G74" s="100">
        <v>63.480434099999997</v>
      </c>
      <c r="H74" s="100">
        <v>172.68872629999998</v>
      </c>
      <c r="I74" s="100">
        <v>608.24060799999961</v>
      </c>
      <c r="J74" s="100">
        <v>1032.2400740000003</v>
      </c>
      <c r="K74" s="100">
        <v>328.47804600000001</v>
      </c>
      <c r="L74" s="100">
        <v>2849.0272765700001</v>
      </c>
    </row>
    <row r="75" spans="1:12" ht="18" customHeight="1" x14ac:dyDescent="0.2">
      <c r="A75" s="112">
        <v>45865.958333331298</v>
      </c>
      <c r="B75" s="100">
        <v>9.3637709500000046</v>
      </c>
      <c r="C75" s="100">
        <v>171.98583299999993</v>
      </c>
      <c r="D75" s="100">
        <v>201.54661839999994</v>
      </c>
      <c r="E75" s="100">
        <v>89.596392300000005</v>
      </c>
      <c r="F75" s="100">
        <v>174.12471959999996</v>
      </c>
      <c r="G75" s="100">
        <v>62.875706999999991</v>
      </c>
      <c r="H75" s="100">
        <v>188.25589520000005</v>
      </c>
      <c r="I75" s="100">
        <v>592.28726599999959</v>
      </c>
      <c r="J75" s="100">
        <v>1055.649445</v>
      </c>
      <c r="K75" s="100">
        <v>320.78190500000017</v>
      </c>
      <c r="L75" s="100">
        <v>2866.4675524499999</v>
      </c>
    </row>
    <row r="76" spans="1:12" ht="18" customHeight="1" x14ac:dyDescent="0.2">
      <c r="A76" s="112">
        <v>45872.958333331298</v>
      </c>
      <c r="B76" s="100">
        <v>10.597607060000001</v>
      </c>
      <c r="C76" s="100">
        <v>172.78966189999997</v>
      </c>
      <c r="D76" s="100">
        <v>201.80574439999998</v>
      </c>
      <c r="E76" s="100">
        <v>93.100783300000018</v>
      </c>
      <c r="F76" s="100">
        <v>177.12788180000013</v>
      </c>
      <c r="G76" s="100">
        <v>64.06741869999999</v>
      </c>
      <c r="H76" s="100">
        <v>179.26597019999988</v>
      </c>
      <c r="I76" s="100">
        <v>605.13928399999986</v>
      </c>
      <c r="J76" s="100">
        <v>1061.1438480000004</v>
      </c>
      <c r="K76" s="100">
        <v>328.78448000000003</v>
      </c>
      <c r="L76" s="100">
        <v>2893.8226793600006</v>
      </c>
    </row>
    <row r="77" spans="1:12" ht="18" customHeight="1" x14ac:dyDescent="0.2">
      <c r="A77" s="112">
        <v>45879.958333331298</v>
      </c>
      <c r="B77" s="100">
        <v>11.171528480000001</v>
      </c>
      <c r="C77" s="100">
        <v>170.9859922</v>
      </c>
      <c r="D77" s="100">
        <v>198.56653030000004</v>
      </c>
      <c r="E77" s="100">
        <v>92.790715699999993</v>
      </c>
      <c r="F77" s="100">
        <v>176.79770650000006</v>
      </c>
      <c r="G77" s="100">
        <v>63.662829100000032</v>
      </c>
      <c r="H77" s="100">
        <v>170.24899710000025</v>
      </c>
      <c r="I77" s="100">
        <v>591.2633239999999</v>
      </c>
      <c r="J77" s="100">
        <v>1035.5157029999998</v>
      </c>
      <c r="K77" s="100">
        <v>325.7400669999999</v>
      </c>
      <c r="L77" s="100">
        <v>2836.7433933799998</v>
      </c>
    </row>
    <row r="78" spans="1:12" ht="18" customHeight="1" x14ac:dyDescent="0.2">
      <c r="A78" s="112">
        <v>45886.958333331298</v>
      </c>
      <c r="B78" s="100">
        <v>11.061437110000002</v>
      </c>
      <c r="C78" s="100">
        <v>170.18209060000004</v>
      </c>
      <c r="D78" s="100">
        <v>197.30988700000009</v>
      </c>
      <c r="E78" s="100">
        <v>92.334899400000012</v>
      </c>
      <c r="F78" s="100">
        <v>179.66173309999996</v>
      </c>
      <c r="G78" s="100">
        <v>63.547990999999989</v>
      </c>
      <c r="H78" s="100">
        <v>176.49806029999985</v>
      </c>
      <c r="I78" s="100">
        <v>603.04051700000014</v>
      </c>
      <c r="J78" s="100">
        <v>1033.6671560000004</v>
      </c>
      <c r="K78" s="100">
        <v>330.24739099999999</v>
      </c>
      <c r="L78" s="100">
        <v>2857.5511625100007</v>
      </c>
    </row>
    <row r="79" spans="1:12" ht="18" customHeight="1" x14ac:dyDescent="0.2">
      <c r="A79" s="112">
        <v>45893.958333331298</v>
      </c>
      <c r="B79" s="100">
        <v>11.218179930000007</v>
      </c>
      <c r="C79" s="100">
        <v>170.00372820000004</v>
      </c>
      <c r="D79" s="100">
        <v>195.80129419999997</v>
      </c>
      <c r="E79" s="100">
        <v>90.328727399999977</v>
      </c>
      <c r="F79" s="100">
        <v>181.23346510000002</v>
      </c>
      <c r="G79" s="100">
        <v>64.130950800000008</v>
      </c>
      <c r="H79" s="100">
        <v>178.2148734000001</v>
      </c>
      <c r="I79" s="100">
        <v>585.14913800000011</v>
      </c>
      <c r="J79" s="100">
        <v>1034.3618739999999</v>
      </c>
      <c r="K79" s="100">
        <v>316.20500500000014</v>
      </c>
      <c r="L79" s="100">
        <v>2826.6472360300008</v>
      </c>
    </row>
    <row r="80" spans="1:12" ht="18" customHeight="1" x14ac:dyDescent="0.2">
      <c r="A80" s="112">
        <v>45900.958333331298</v>
      </c>
      <c r="B80" s="100">
        <v>11.500228749999996</v>
      </c>
      <c r="C80" s="100">
        <v>168.92465490000006</v>
      </c>
      <c r="D80" s="100">
        <v>193.07699709999991</v>
      </c>
      <c r="E80" s="100">
        <v>90.116783600000005</v>
      </c>
      <c r="F80" s="100">
        <v>186.35528220000003</v>
      </c>
      <c r="G80" s="100">
        <v>65.060986700000015</v>
      </c>
      <c r="H80" s="100">
        <v>174.16832569999994</v>
      </c>
      <c r="I80" s="100">
        <v>586.76619900000026</v>
      </c>
      <c r="J80" s="100">
        <v>1018.4528879999998</v>
      </c>
      <c r="K80" s="100">
        <v>314.87157500000001</v>
      </c>
      <c r="L80" s="100">
        <v>2809.29392095</v>
      </c>
    </row>
    <row r="81" spans="1:12" ht="18" customHeight="1" x14ac:dyDescent="0.2">
      <c r="A81" s="112">
        <v>45907.958333331298</v>
      </c>
      <c r="B81" s="100">
        <v>11.807477790000004</v>
      </c>
      <c r="C81" s="100">
        <v>162.94393880000001</v>
      </c>
      <c r="D81" s="100">
        <v>184.98971779999994</v>
      </c>
      <c r="E81" s="100">
        <v>84.37475520000001</v>
      </c>
      <c r="F81" s="100">
        <v>178.18276039999995</v>
      </c>
      <c r="G81" s="100">
        <v>61.091246799999979</v>
      </c>
      <c r="H81" s="100">
        <v>173.48943540000002</v>
      </c>
      <c r="I81" s="100">
        <v>555.90263799999991</v>
      </c>
      <c r="J81" s="100">
        <v>970.92558199999985</v>
      </c>
      <c r="K81" s="100">
        <v>305.57339300000001</v>
      </c>
      <c r="L81" s="100">
        <v>2689.2809451899998</v>
      </c>
    </row>
    <row r="82" spans="1:12" ht="18" customHeight="1" x14ac:dyDescent="0.2">
      <c r="A82" s="112">
        <v>45914.958333331298</v>
      </c>
      <c r="B82" s="100">
        <v>11.060655369999996</v>
      </c>
      <c r="C82" s="100">
        <v>158.06628860000001</v>
      </c>
      <c r="D82" s="100">
        <v>180.92084129999992</v>
      </c>
      <c r="E82" s="100">
        <v>81.663017999999994</v>
      </c>
      <c r="F82" s="100">
        <v>182.17617249999998</v>
      </c>
      <c r="G82" s="100">
        <v>61.95830489999998</v>
      </c>
      <c r="H82" s="100">
        <v>162.86427880000002</v>
      </c>
      <c r="I82" s="100">
        <v>564.37601099999995</v>
      </c>
      <c r="J82" s="100">
        <v>958.82276399999989</v>
      </c>
      <c r="K82" s="100">
        <v>303.37890400000009</v>
      </c>
      <c r="L82" s="100">
        <v>2665.2872384699999</v>
      </c>
    </row>
    <row r="83" spans="1:12" ht="18" customHeight="1" x14ac:dyDescent="0.2">
      <c r="A83" s="112">
        <v>45921.958333331298</v>
      </c>
      <c r="B83" s="100">
        <v>11.479029439999996</v>
      </c>
      <c r="C83" s="100">
        <v>159.39259019999989</v>
      </c>
      <c r="D83" s="100">
        <v>182.76413289999994</v>
      </c>
      <c r="E83" s="100">
        <v>76.872239800000017</v>
      </c>
      <c r="F83" s="100">
        <v>183.24556869999998</v>
      </c>
      <c r="G83" s="100">
        <v>62.011292899999987</v>
      </c>
      <c r="H83" s="100">
        <v>158.07043290000004</v>
      </c>
      <c r="I83" s="100">
        <v>531.70357899999999</v>
      </c>
      <c r="J83" s="100">
        <v>930.0202109999999</v>
      </c>
      <c r="K83" s="100">
        <v>284.64473100000021</v>
      </c>
      <c r="L83" s="100">
        <v>2580.2038078400001</v>
      </c>
    </row>
    <row r="84" spans="1:12" s="401" customFormat="1" ht="18" customHeight="1" x14ac:dyDescent="0.2">
      <c r="A84" s="112">
        <v>45928.958333331298</v>
      </c>
      <c r="B84" s="100">
        <v>10.83110078</v>
      </c>
      <c r="C84" s="100">
        <v>156.82935059999991</v>
      </c>
      <c r="D84" s="100">
        <v>179.2090077</v>
      </c>
      <c r="E84" s="100">
        <v>75.76578649999999</v>
      </c>
      <c r="F84" s="100">
        <v>183.09394070000013</v>
      </c>
      <c r="G84" s="100">
        <v>62.944455200000007</v>
      </c>
      <c r="H84" s="100">
        <v>152.3271781</v>
      </c>
      <c r="I84" s="100">
        <v>529.14217000000008</v>
      </c>
      <c r="J84" s="100">
        <v>914.94446700000003</v>
      </c>
      <c r="K84" s="100">
        <v>281.07493299999999</v>
      </c>
      <c r="L84" s="100">
        <v>2546.1623895800003</v>
      </c>
    </row>
    <row r="85" spans="1:12" ht="18" customHeight="1" x14ac:dyDescent="0.2">
      <c r="A85" s="112">
        <v>45935.958333331298</v>
      </c>
      <c r="B85" s="100">
        <v>10.124297480000003</v>
      </c>
      <c r="C85" s="100">
        <v>154.89179039999993</v>
      </c>
      <c r="D85" s="100">
        <v>173.47034160000007</v>
      </c>
      <c r="E85" s="100">
        <v>76.849626799999982</v>
      </c>
      <c r="F85" s="100">
        <v>186.43534059999993</v>
      </c>
      <c r="G85" s="100">
        <v>62.782436000000004</v>
      </c>
      <c r="H85" s="100">
        <v>149.50845010000003</v>
      </c>
      <c r="I85" s="100">
        <v>526.59261400000003</v>
      </c>
      <c r="J85" s="100">
        <v>896.34609399999965</v>
      </c>
      <c r="K85" s="100">
        <v>282.81493499999999</v>
      </c>
      <c r="L85" s="100">
        <v>2519.8159259799995</v>
      </c>
    </row>
    <row r="86" spans="1:12" ht="12.75" x14ac:dyDescent="0.2">
      <c r="A86" s="35"/>
      <c r="B86" s="31"/>
      <c r="C86" s="31"/>
      <c r="D86" s="31"/>
      <c r="E86" s="31"/>
      <c r="F86" s="31"/>
      <c r="G86" s="31"/>
      <c r="H86" s="31"/>
      <c r="I86" s="31"/>
      <c r="J86" s="31"/>
      <c r="K86" s="31"/>
      <c r="L86" s="31"/>
    </row>
    <row r="87" spans="1:12" ht="12.75" x14ac:dyDescent="0.2">
      <c r="A87" s="4" t="s">
        <v>3</v>
      </c>
      <c r="K87" s="94"/>
      <c r="L87" s="94"/>
    </row>
    <row r="88" spans="1:12" x14ac:dyDescent="0.2">
      <c r="K88" s="94"/>
      <c r="L88" s="94"/>
    </row>
    <row r="89" spans="1:12" x14ac:dyDescent="0.2">
      <c r="K89" s="94"/>
      <c r="L89" s="94"/>
    </row>
    <row r="90" spans="1:12" x14ac:dyDescent="0.2">
      <c r="K90" s="94"/>
      <c r="L90" s="94"/>
    </row>
    <row r="91" spans="1:12" x14ac:dyDescent="0.2">
      <c r="K91" s="94"/>
      <c r="L91" s="94"/>
    </row>
    <row r="92" spans="1:12" x14ac:dyDescent="0.2">
      <c r="K92" s="94"/>
      <c r="L92" s="94"/>
    </row>
    <row r="93" spans="1:12" x14ac:dyDescent="0.2">
      <c r="K93" s="94"/>
      <c r="L93" s="94"/>
    </row>
    <row r="94" spans="1:12" x14ac:dyDescent="0.2">
      <c r="K94" s="94"/>
      <c r="L94" s="94"/>
    </row>
    <row r="95" spans="1:12" x14ac:dyDescent="0.2">
      <c r="K95" s="94"/>
      <c r="L95" s="94"/>
    </row>
    <row r="96" spans="1:12" x14ac:dyDescent="0.2">
      <c r="K96" s="94"/>
      <c r="L96" s="94"/>
    </row>
    <row r="97" spans="11:12" x14ac:dyDescent="0.2">
      <c r="K97" s="94"/>
      <c r="L97" s="94"/>
    </row>
    <row r="98" spans="11:12" x14ac:dyDescent="0.2">
      <c r="K98" s="94"/>
      <c r="L98" s="94"/>
    </row>
    <row r="99" spans="11:12" x14ac:dyDescent="0.2">
      <c r="K99" s="94"/>
      <c r="L99" s="94"/>
    </row>
    <row r="100" spans="11:12" x14ac:dyDescent="0.2">
      <c r="K100" s="94"/>
      <c r="L100" s="94"/>
    </row>
    <row r="101" spans="11:12" x14ac:dyDescent="0.2">
      <c r="K101" s="94"/>
      <c r="L101" s="94"/>
    </row>
    <row r="102" spans="11:12" x14ac:dyDescent="0.2">
      <c r="K102" s="94"/>
      <c r="L102" s="94"/>
    </row>
    <row r="103" spans="11:12" x14ac:dyDescent="0.2">
      <c r="K103" s="94"/>
      <c r="L103" s="94"/>
    </row>
    <row r="104" spans="11:12" x14ac:dyDescent="0.2">
      <c r="K104" s="94"/>
      <c r="L104" s="94"/>
    </row>
    <row r="105" spans="11:12" x14ac:dyDescent="0.2">
      <c r="K105" s="94"/>
      <c r="L105" s="94"/>
    </row>
    <row r="106" spans="11:12" x14ac:dyDescent="0.2">
      <c r="K106" s="94"/>
      <c r="L106" s="94"/>
    </row>
    <row r="107" spans="11:12" x14ac:dyDescent="0.2">
      <c r="K107" s="94"/>
      <c r="L107" s="94"/>
    </row>
    <row r="108" spans="11:12" x14ac:dyDescent="0.2">
      <c r="K108" s="94"/>
      <c r="L108" s="94"/>
    </row>
    <row r="109" spans="11:12" x14ac:dyDescent="0.2">
      <c r="K109" s="94"/>
      <c r="L109" s="94"/>
    </row>
    <row r="110" spans="11:12" x14ac:dyDescent="0.2">
      <c r="K110" s="94"/>
      <c r="L110" s="94"/>
    </row>
    <row r="111" spans="11:12" x14ac:dyDescent="0.2">
      <c r="K111" s="94"/>
      <c r="L111" s="94"/>
    </row>
    <row r="112" spans="11:12" x14ac:dyDescent="0.2">
      <c r="K112" s="94"/>
      <c r="L112" s="94"/>
    </row>
    <row r="113" spans="11:12" x14ac:dyDescent="0.2">
      <c r="K113" s="94"/>
      <c r="L113" s="94"/>
    </row>
    <row r="114" spans="11:12" x14ac:dyDescent="0.2">
      <c r="K114" s="94"/>
      <c r="L114" s="94"/>
    </row>
    <row r="115" spans="11:12" x14ac:dyDescent="0.2">
      <c r="K115" s="94"/>
      <c r="L115" s="94"/>
    </row>
    <row r="116" spans="11:12" x14ac:dyDescent="0.2">
      <c r="K116" s="94"/>
      <c r="L116" s="94"/>
    </row>
    <row r="117" spans="11:12" x14ac:dyDescent="0.2">
      <c r="K117" s="94"/>
      <c r="L117" s="94"/>
    </row>
    <row r="118" spans="11:12" x14ac:dyDescent="0.2">
      <c r="K118" s="94"/>
      <c r="L118" s="94"/>
    </row>
    <row r="119" spans="11:12" x14ac:dyDescent="0.2">
      <c r="K119" s="94"/>
      <c r="L119" s="94"/>
    </row>
    <row r="120" spans="11:12" x14ac:dyDescent="0.2">
      <c r="K120" s="94"/>
      <c r="L120" s="94"/>
    </row>
    <row r="121" spans="11:12" x14ac:dyDescent="0.2">
      <c r="K121" s="94"/>
      <c r="L121" s="94"/>
    </row>
    <row r="122" spans="11:12" x14ac:dyDescent="0.2">
      <c r="K122" s="94"/>
      <c r="L122" s="94"/>
    </row>
    <row r="123" spans="11:12" x14ac:dyDescent="0.2">
      <c r="K123" s="94"/>
      <c r="L123" s="94"/>
    </row>
    <row r="124" spans="11:12" x14ac:dyDescent="0.2">
      <c r="K124" s="94"/>
      <c r="L124" s="94"/>
    </row>
    <row r="125" spans="11:12" x14ac:dyDescent="0.2">
      <c r="K125" s="94"/>
      <c r="L125" s="94"/>
    </row>
    <row r="126" spans="11:12" x14ac:dyDescent="0.2">
      <c r="K126" s="94"/>
      <c r="L126" s="94"/>
    </row>
    <row r="127" spans="11:12" x14ac:dyDescent="0.2">
      <c r="K127" s="94"/>
      <c r="L127" s="94"/>
    </row>
    <row r="128" spans="11:12" x14ac:dyDescent="0.2">
      <c r="K128" s="94"/>
      <c r="L128" s="94"/>
    </row>
    <row r="129" spans="11:12" x14ac:dyDescent="0.2">
      <c r="K129" s="94"/>
      <c r="L129" s="94"/>
    </row>
    <row r="130" spans="11:12" x14ac:dyDescent="0.2">
      <c r="K130" s="94"/>
      <c r="L130" s="94"/>
    </row>
    <row r="131" spans="11:12" x14ac:dyDescent="0.2">
      <c r="K131" s="94"/>
      <c r="L131" s="94"/>
    </row>
    <row r="132" spans="11:12" x14ac:dyDescent="0.2">
      <c r="K132" s="94"/>
      <c r="L132" s="94"/>
    </row>
    <row r="133" spans="11:12" x14ac:dyDescent="0.2">
      <c r="K133" s="94"/>
      <c r="L133" s="94"/>
    </row>
    <row r="134" spans="11:12" x14ac:dyDescent="0.2">
      <c r="K134" s="94"/>
      <c r="L134" s="94"/>
    </row>
    <row r="135" spans="11:12" x14ac:dyDescent="0.2">
      <c r="K135" s="94"/>
      <c r="L135" s="94"/>
    </row>
    <row r="136" spans="11:12" x14ac:dyDescent="0.2">
      <c r="K136" s="94"/>
      <c r="L136" s="94"/>
    </row>
    <row r="137" spans="11:12" x14ac:dyDescent="0.2">
      <c r="K137" s="94"/>
      <c r="L137" s="94"/>
    </row>
    <row r="138" spans="11:12" x14ac:dyDescent="0.2">
      <c r="K138" s="94"/>
      <c r="L138" s="94"/>
    </row>
    <row r="139" spans="11:12" x14ac:dyDescent="0.2">
      <c r="K139" s="94"/>
    </row>
    <row r="140" spans="11:12" x14ac:dyDescent="0.2">
      <c r="K140" s="94"/>
    </row>
  </sheetData>
  <hyperlinks>
    <hyperlink ref="A1" location="Menu!B1" display="Back to main menu"/>
    <hyperlink ref="A87" location="Menu!B1" display="Back to main menu"/>
  </hyperlinks>
  <pageMargins left="0.7" right="0.7" top="0.75" bottom="0.75" header="0.3" footer="0.3"/>
  <pageSetup scale="7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0"/>
  <sheetViews>
    <sheetView showGridLines="0" view="pageBreakPreview" zoomScaleNormal="100" zoomScaleSheetLayoutView="100" workbookViewId="0"/>
  </sheetViews>
  <sheetFormatPr defaultColWidth="9.28515625" defaultRowHeight="11.25" x14ac:dyDescent="0.2"/>
  <cols>
    <col min="1" max="1" width="24.7109375" style="5" bestFit="1" customWidth="1"/>
    <col min="2" max="2" width="27" style="5" bestFit="1" customWidth="1"/>
    <col min="3" max="3" width="29.7109375" style="5" customWidth="1"/>
    <col min="4" max="5" width="18.5703125" style="5" customWidth="1"/>
    <col min="6" max="16384" width="9.28515625" style="5"/>
  </cols>
  <sheetData>
    <row r="1" spans="1:3" ht="12.75" x14ac:dyDescent="0.2">
      <c r="A1" s="24" t="s">
        <v>3</v>
      </c>
    </row>
    <row r="2" spans="1:3" ht="12.75" x14ac:dyDescent="0.2">
      <c r="A2" s="14"/>
    </row>
    <row r="3" spans="1:3" ht="12.75" x14ac:dyDescent="0.2">
      <c r="A3" s="15" t="s">
        <v>276</v>
      </c>
    </row>
    <row r="5" spans="1:3" s="143" customFormat="1" ht="12.75" thickBot="1" x14ac:dyDescent="0.25">
      <c r="A5" s="103" t="s">
        <v>1</v>
      </c>
      <c r="B5" s="104" t="s">
        <v>189</v>
      </c>
      <c r="C5" s="104" t="s">
        <v>190</v>
      </c>
    </row>
    <row r="6" spans="1:3" ht="18" customHeight="1" x14ac:dyDescent="0.2">
      <c r="A6" s="145" t="s">
        <v>451</v>
      </c>
      <c r="B6" s="107">
        <v>22753.155490666668</v>
      </c>
      <c r="C6" s="107">
        <v>24668.505496791666</v>
      </c>
    </row>
    <row r="7" spans="1:3" ht="18" customHeight="1" x14ac:dyDescent="0.2">
      <c r="A7" s="146" t="s">
        <v>472</v>
      </c>
      <c r="B7" s="106">
        <v>21718.335679750002</v>
      </c>
      <c r="C7" s="106">
        <v>22915.065678750001</v>
      </c>
    </row>
    <row r="8" spans="1:3" ht="18" customHeight="1" thickBot="1" x14ac:dyDescent="0.25">
      <c r="A8" s="147" t="s">
        <v>1041</v>
      </c>
      <c r="B8" s="79">
        <v>22872.085854666668</v>
      </c>
      <c r="C8" s="79">
        <v>24854.255860791665</v>
      </c>
    </row>
    <row r="10" spans="1:3" ht="12.75" x14ac:dyDescent="0.2">
      <c r="A10" s="4" t="s">
        <v>3</v>
      </c>
    </row>
  </sheetData>
  <hyperlinks>
    <hyperlink ref="A1" location="Menu!B1" display="Back to main menu"/>
    <hyperlink ref="A10" location="Menu!B1" display="Back to main menu"/>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87"/>
  <sheetViews>
    <sheetView showGridLines="0" view="pageBreakPreview" zoomScaleNormal="100" zoomScaleSheetLayoutView="100" workbookViewId="0">
      <pane ySplit="6" topLeftCell="A65" activePane="bottomLeft" state="frozen"/>
      <selection activeCell="E60" sqref="E60"/>
      <selection pane="bottomLeft"/>
    </sheetView>
  </sheetViews>
  <sheetFormatPr defaultColWidth="9.28515625" defaultRowHeight="11.25" x14ac:dyDescent="0.2"/>
  <cols>
    <col min="1" max="3" width="10.5703125" style="5" customWidth="1"/>
    <col min="4" max="4" width="13.28515625" style="5" customWidth="1"/>
    <col min="5" max="5" width="14.5703125" style="5" customWidth="1"/>
    <col min="6" max="16384" width="9.28515625" style="5"/>
  </cols>
  <sheetData>
    <row r="1" spans="1:5" ht="12.75" x14ac:dyDescent="0.2">
      <c r="A1" s="4" t="s">
        <v>3</v>
      </c>
      <c r="B1"/>
    </row>
    <row r="2" spans="1:5" ht="12.75" x14ac:dyDescent="0.2">
      <c r="A2" s="14"/>
      <c r="B2" s="14"/>
    </row>
    <row r="3" spans="1:5" ht="12.75" x14ac:dyDescent="0.2">
      <c r="A3" s="17" t="s">
        <v>304</v>
      </c>
      <c r="B3" s="14"/>
    </row>
    <row r="5" spans="1:5" ht="21.75" x14ac:dyDescent="0.2">
      <c r="A5" s="336" t="s">
        <v>130</v>
      </c>
      <c r="B5" s="105" t="s">
        <v>255</v>
      </c>
      <c r="C5" s="105" t="s">
        <v>257</v>
      </c>
      <c r="D5" s="105" t="s">
        <v>13</v>
      </c>
      <c r="E5" s="105" t="s">
        <v>258</v>
      </c>
    </row>
    <row r="6" spans="1:5" ht="13.5" customHeight="1" thickBot="1" x14ac:dyDescent="0.25">
      <c r="A6" s="336" t="s">
        <v>4</v>
      </c>
      <c r="B6" s="104" t="s">
        <v>256</v>
      </c>
      <c r="C6" s="104" t="s">
        <v>256</v>
      </c>
      <c r="D6" s="104" t="s">
        <v>256</v>
      </c>
      <c r="E6" s="104" t="s">
        <v>292</v>
      </c>
    </row>
    <row r="7" spans="1:5" ht="18" customHeight="1" x14ac:dyDescent="0.2">
      <c r="A7" s="113">
        <v>45389.958333331298</v>
      </c>
      <c r="B7" s="102">
        <v>17839.615385791665</v>
      </c>
      <c r="C7" s="102">
        <v>18791.795384708334</v>
      </c>
      <c r="D7" s="102">
        <v>566.68807099999685</v>
      </c>
      <c r="E7" s="102">
        <v>2523.9427049284982</v>
      </c>
    </row>
    <row r="8" spans="1:5" ht="18" customHeight="1" x14ac:dyDescent="0.2">
      <c r="A8" s="112">
        <v>45396.958333331298</v>
      </c>
      <c r="B8" s="100">
        <v>17731.185392791667</v>
      </c>
      <c r="C8" s="100">
        <v>18254.375391708334</v>
      </c>
      <c r="D8" s="100">
        <v>471.40703149999899</v>
      </c>
      <c r="E8" s="100">
        <v>2507.4254961045008</v>
      </c>
    </row>
    <row r="9" spans="1:5" ht="18" customHeight="1" x14ac:dyDescent="0.2">
      <c r="A9" s="112">
        <v>45403.958333331298</v>
      </c>
      <c r="B9" s="100">
        <v>17689.365399791666</v>
      </c>
      <c r="C9" s="100">
        <v>18323.565398708335</v>
      </c>
      <c r="D9" s="100">
        <v>496.41429899999639</v>
      </c>
      <c r="E9" s="100">
        <v>2473.6626672804991</v>
      </c>
    </row>
    <row r="10" spans="1:5" ht="18" customHeight="1" x14ac:dyDescent="0.2">
      <c r="A10" s="112">
        <v>45410.958333331298</v>
      </c>
      <c r="B10" s="100">
        <v>17395.835406791666</v>
      </c>
      <c r="C10" s="100">
        <v>17798.905405708334</v>
      </c>
      <c r="D10" s="100">
        <v>531.14706999999908</v>
      </c>
      <c r="E10" s="100">
        <v>2409.7228784565</v>
      </c>
    </row>
    <row r="11" spans="1:5" ht="18" customHeight="1" x14ac:dyDescent="0.2">
      <c r="A11" s="112">
        <v>45417.958333331298</v>
      </c>
      <c r="B11" s="100">
        <v>17363.895413791666</v>
      </c>
      <c r="C11" s="100">
        <v>19062.185412708332</v>
      </c>
      <c r="D11" s="100">
        <v>721.28788299999724</v>
      </c>
      <c r="E11" s="100">
        <v>2404.6212996324994</v>
      </c>
    </row>
    <row r="12" spans="1:5" ht="18" customHeight="1" x14ac:dyDescent="0.2">
      <c r="A12" s="112">
        <v>45424.958333331298</v>
      </c>
      <c r="B12" s="100">
        <v>17274.195420708336</v>
      </c>
      <c r="C12" s="100">
        <v>19568.095419708334</v>
      </c>
      <c r="D12" s="100">
        <v>848.51043550000031</v>
      </c>
      <c r="E12" s="100">
        <v>2384.902540808499</v>
      </c>
    </row>
    <row r="13" spans="1:5" ht="18" customHeight="1" x14ac:dyDescent="0.2">
      <c r="A13" s="112">
        <v>45431.958333331298</v>
      </c>
      <c r="B13" s="100">
        <v>17474.845427666667</v>
      </c>
      <c r="C13" s="100">
        <v>21026.60542675</v>
      </c>
      <c r="D13" s="100">
        <v>845.47339500000089</v>
      </c>
      <c r="E13" s="100">
        <v>2409.8972119844993</v>
      </c>
    </row>
    <row r="14" spans="1:5" ht="18" customHeight="1" x14ac:dyDescent="0.2">
      <c r="A14" s="112">
        <v>45438.958333331298</v>
      </c>
      <c r="B14" s="100">
        <v>17543.215434666665</v>
      </c>
      <c r="C14" s="100">
        <v>20992.535433750003</v>
      </c>
      <c r="D14" s="100">
        <v>1174.6271100000013</v>
      </c>
      <c r="E14" s="100">
        <v>2349.4164431605</v>
      </c>
    </row>
    <row r="15" spans="1:5" ht="18" customHeight="1" x14ac:dyDescent="0.2">
      <c r="A15" s="112">
        <v>45445.958333331298</v>
      </c>
      <c r="B15" s="100">
        <v>19148.755441666664</v>
      </c>
      <c r="C15" s="100">
        <v>21645.695445750003</v>
      </c>
      <c r="D15" s="100">
        <v>1330.3168399999995</v>
      </c>
      <c r="E15" s="100">
        <v>2435.3597943364989</v>
      </c>
    </row>
    <row r="16" spans="1:5" ht="18" customHeight="1" x14ac:dyDescent="0.2">
      <c r="A16" s="112">
        <v>45452.958333331298</v>
      </c>
      <c r="B16" s="100">
        <v>19554.025448666667</v>
      </c>
      <c r="C16" s="100">
        <v>22045.065446749999</v>
      </c>
      <c r="D16" s="100">
        <v>1291.8347300000023</v>
      </c>
      <c r="E16" s="100">
        <v>2469.8466955124991</v>
      </c>
    </row>
    <row r="17" spans="1:5" ht="18" customHeight="1" x14ac:dyDescent="0.2">
      <c r="A17" s="112">
        <v>45459.958333331298</v>
      </c>
      <c r="B17" s="100">
        <v>21216.985455666665</v>
      </c>
      <c r="C17" s="100">
        <v>22281.66545475</v>
      </c>
      <c r="D17" s="100">
        <v>1054.9132854999989</v>
      </c>
      <c r="E17" s="100">
        <v>2539.6390906884976</v>
      </c>
    </row>
    <row r="18" spans="1:5" ht="18" customHeight="1" x14ac:dyDescent="0.2">
      <c r="A18" s="112">
        <v>45466.958333331298</v>
      </c>
      <c r="B18" s="100">
        <v>21880.015462666666</v>
      </c>
      <c r="C18" s="100">
        <v>23109.86546175</v>
      </c>
      <c r="D18" s="100">
        <v>834.52117999999973</v>
      </c>
      <c r="E18" s="100">
        <v>2598.9531258644988</v>
      </c>
    </row>
    <row r="19" spans="1:5" ht="18" customHeight="1" x14ac:dyDescent="0.2">
      <c r="A19" s="112">
        <v>45473.958333331298</v>
      </c>
      <c r="B19" s="100">
        <v>22502.165469666666</v>
      </c>
      <c r="C19" s="100">
        <v>24016.755468791667</v>
      </c>
      <c r="D19" s="100">
        <v>753.95861949999744</v>
      </c>
      <c r="E19" s="100">
        <v>2662.6817490405006</v>
      </c>
    </row>
    <row r="20" spans="1:5" ht="18" customHeight="1" x14ac:dyDescent="0.2">
      <c r="A20" s="112">
        <v>45480.958333331298</v>
      </c>
      <c r="B20" s="100">
        <v>22449.095476708331</v>
      </c>
      <c r="C20" s="100">
        <v>24194.415475791666</v>
      </c>
      <c r="D20" s="100">
        <v>1015.7812715</v>
      </c>
      <c r="E20" s="100">
        <v>2664.5587802164996</v>
      </c>
    </row>
    <row r="21" spans="1:5" ht="18" customHeight="1" x14ac:dyDescent="0.2">
      <c r="A21" s="112">
        <v>45487.958333331298</v>
      </c>
      <c r="B21" s="100">
        <v>22684.755483666664</v>
      </c>
      <c r="C21" s="100">
        <v>24379.535482791667</v>
      </c>
      <c r="D21" s="100">
        <v>813.88594000000012</v>
      </c>
      <c r="E21" s="100">
        <v>2748.777631392501</v>
      </c>
    </row>
    <row r="22" spans="1:5" ht="18" customHeight="1" x14ac:dyDescent="0.2">
      <c r="A22" s="112">
        <v>45494.958333331298</v>
      </c>
      <c r="B22" s="100">
        <v>22753.155490666668</v>
      </c>
      <c r="C22" s="100">
        <v>24550.435489791667</v>
      </c>
      <c r="D22" s="100">
        <v>838.29962250000244</v>
      </c>
      <c r="E22" s="100">
        <v>2805.5761025685024</v>
      </c>
    </row>
    <row r="23" spans="1:5" ht="18" customHeight="1" x14ac:dyDescent="0.2">
      <c r="A23" s="112">
        <v>45501.958333331298</v>
      </c>
      <c r="B23" s="100">
        <v>22699.435497666665</v>
      </c>
      <c r="C23" s="100">
        <v>24668.505496791666</v>
      </c>
      <c r="D23" s="100">
        <v>1035.1434300000001</v>
      </c>
      <c r="E23" s="100">
        <v>2824.004003744501</v>
      </c>
    </row>
    <row r="24" spans="1:5" ht="18" customHeight="1" x14ac:dyDescent="0.2">
      <c r="A24" s="112">
        <v>45508.958333331298</v>
      </c>
      <c r="B24" s="100">
        <v>22624.76550466667</v>
      </c>
      <c r="C24" s="100">
        <v>24606.355503791667</v>
      </c>
      <c r="D24" s="100">
        <v>840.77625999999873</v>
      </c>
      <c r="E24" s="100">
        <v>2852.958924920501</v>
      </c>
    </row>
    <row r="25" spans="1:5" ht="18" customHeight="1" x14ac:dyDescent="0.2">
      <c r="A25" s="112">
        <v>45515.958333331298</v>
      </c>
      <c r="B25" s="100">
        <v>22582.365511666667</v>
      </c>
      <c r="C25" s="100">
        <v>24532.275510791667</v>
      </c>
      <c r="D25" s="100">
        <v>958.49008999999933</v>
      </c>
      <c r="E25" s="100">
        <v>2795.8112860965007</v>
      </c>
    </row>
    <row r="26" spans="1:5" ht="18" customHeight="1" x14ac:dyDescent="0.2">
      <c r="A26" s="112">
        <v>45522.958333331298</v>
      </c>
      <c r="B26" s="100">
        <v>22568.615518666666</v>
      </c>
      <c r="C26" s="100">
        <v>24656.905517791667</v>
      </c>
      <c r="D26" s="100">
        <v>984.72998000000007</v>
      </c>
      <c r="E26" s="100">
        <v>2817.4284572724987</v>
      </c>
    </row>
    <row r="27" spans="1:5" ht="18" customHeight="1" x14ac:dyDescent="0.2">
      <c r="A27" s="112">
        <v>45529.958333331298</v>
      </c>
      <c r="B27" s="100">
        <v>22538.805525666667</v>
      </c>
      <c r="C27" s="100">
        <v>24507.925524791666</v>
      </c>
      <c r="D27" s="100">
        <v>1361.9286350000002</v>
      </c>
      <c r="E27" s="100">
        <v>2788.0377084484994</v>
      </c>
    </row>
    <row r="28" spans="1:5" ht="18" customHeight="1" x14ac:dyDescent="0.2">
      <c r="A28" s="112">
        <v>45536.958333331298</v>
      </c>
      <c r="B28" s="100">
        <v>22462.025532666667</v>
      </c>
      <c r="C28" s="100">
        <v>24308.925531791669</v>
      </c>
      <c r="D28" s="100">
        <v>1412.7969699999994</v>
      </c>
      <c r="E28" s="100">
        <v>2764.7873896245005</v>
      </c>
    </row>
    <row r="29" spans="1:5" ht="18" customHeight="1" x14ac:dyDescent="0.2">
      <c r="A29" s="112">
        <v>45543.958333331298</v>
      </c>
      <c r="B29" s="100">
        <v>21915.035539666667</v>
      </c>
      <c r="C29" s="100">
        <v>23662.135538708335</v>
      </c>
      <c r="D29" s="100">
        <v>1369.9914095000022</v>
      </c>
      <c r="E29" s="100">
        <v>2649.1943808004989</v>
      </c>
    </row>
    <row r="30" spans="1:5" ht="18" customHeight="1" x14ac:dyDescent="0.2">
      <c r="A30" s="112">
        <v>45550.958333331298</v>
      </c>
      <c r="B30" s="100">
        <v>21956.725546666668</v>
      </c>
      <c r="C30" s="100">
        <v>22987.155545666668</v>
      </c>
      <c r="D30" s="100">
        <v>680.026170000001</v>
      </c>
      <c r="E30" s="100">
        <v>2623.7850719764997</v>
      </c>
    </row>
    <row r="31" spans="1:5" ht="18" customHeight="1" x14ac:dyDescent="0.2">
      <c r="A31" s="112">
        <v>45557.958333331298</v>
      </c>
      <c r="B31" s="100">
        <v>20480.885553666667</v>
      </c>
      <c r="C31" s="100">
        <v>21891.535552666668</v>
      </c>
      <c r="D31" s="100">
        <v>780.60262999999759</v>
      </c>
      <c r="E31" s="100">
        <v>2538.6464431524969</v>
      </c>
    </row>
    <row r="32" spans="1:5" ht="18" customHeight="1" x14ac:dyDescent="0.2">
      <c r="A32" s="112">
        <v>45564.958333331298</v>
      </c>
      <c r="B32" s="100">
        <v>18884.07556075</v>
      </c>
      <c r="C32" s="100">
        <v>21119.085559666666</v>
      </c>
      <c r="D32" s="100">
        <v>419.50834000000032</v>
      </c>
      <c r="E32" s="100">
        <v>2504.5590543284984</v>
      </c>
    </row>
    <row r="33" spans="1:5" ht="18" customHeight="1" x14ac:dyDescent="0.2">
      <c r="A33" s="112">
        <v>45571.958333331298</v>
      </c>
      <c r="B33" s="100">
        <v>17978.295567749999</v>
      </c>
      <c r="C33" s="100">
        <v>19574.365566666667</v>
      </c>
      <c r="D33" s="100">
        <v>553.84569999999803</v>
      </c>
      <c r="E33" s="100">
        <v>2479.1196355044999</v>
      </c>
    </row>
    <row r="34" spans="1:5" ht="18" customHeight="1" x14ac:dyDescent="0.2">
      <c r="A34" s="112">
        <v>45578.958333331298</v>
      </c>
      <c r="B34" s="100">
        <v>17689.60557475</v>
      </c>
      <c r="C34" s="100">
        <v>18675.845573666666</v>
      </c>
      <c r="D34" s="100">
        <v>786.43529000000126</v>
      </c>
      <c r="E34" s="100">
        <v>2474.0809866805016</v>
      </c>
    </row>
    <row r="35" spans="1:5" ht="18" customHeight="1" x14ac:dyDescent="0.2">
      <c r="A35" s="112">
        <v>45585.958333331298</v>
      </c>
      <c r="B35" s="100">
        <v>17610.77558175</v>
      </c>
      <c r="C35" s="100">
        <v>18065.695580666667</v>
      </c>
      <c r="D35" s="100">
        <v>507.06461000000127</v>
      </c>
      <c r="E35" s="100">
        <v>2441.4985678564999</v>
      </c>
    </row>
    <row r="36" spans="1:5" ht="18" customHeight="1" x14ac:dyDescent="0.2">
      <c r="A36" s="112">
        <v>45592.958333331298</v>
      </c>
      <c r="B36" s="100">
        <v>17833.875588750001</v>
      </c>
      <c r="C36" s="100">
        <v>19099.245587666668</v>
      </c>
      <c r="D36" s="100">
        <v>391.83185999999841</v>
      </c>
      <c r="E36" s="100">
        <v>2518.7279490325004</v>
      </c>
    </row>
    <row r="37" spans="1:5" ht="18" customHeight="1" x14ac:dyDescent="0.2">
      <c r="A37" s="112">
        <v>45599.958333331298</v>
      </c>
      <c r="B37" s="100">
        <v>17986.275595750001</v>
      </c>
      <c r="C37" s="100">
        <v>19356.525594708331</v>
      </c>
      <c r="D37" s="100">
        <v>318.04977000000144</v>
      </c>
      <c r="E37" s="100">
        <v>2550.8687202085011</v>
      </c>
    </row>
    <row r="38" spans="1:5" ht="18" customHeight="1" x14ac:dyDescent="0.2">
      <c r="A38" s="112">
        <v>45606.958333331298</v>
      </c>
      <c r="B38" s="100">
        <v>18581.895602708333</v>
      </c>
      <c r="C38" s="100">
        <v>19922.295601666665</v>
      </c>
      <c r="D38" s="100">
        <v>416.09194999999818</v>
      </c>
      <c r="E38" s="100">
        <v>2590.2024413844997</v>
      </c>
    </row>
    <row r="39" spans="1:5" ht="18" customHeight="1" x14ac:dyDescent="0.2">
      <c r="A39" s="112">
        <v>45613.958333331298</v>
      </c>
      <c r="B39" s="100">
        <v>19240.325609708332</v>
      </c>
      <c r="C39" s="100">
        <v>19615.495608666668</v>
      </c>
      <c r="D39" s="100">
        <v>601.07566000000224</v>
      </c>
      <c r="E39" s="100">
        <v>2655.329492560501</v>
      </c>
    </row>
    <row r="40" spans="1:5" ht="18" customHeight="1" x14ac:dyDescent="0.2">
      <c r="A40" s="112">
        <v>45620.958333331298</v>
      </c>
      <c r="B40" s="100">
        <v>19921.785616708334</v>
      </c>
      <c r="C40" s="100">
        <v>20209.905615666667</v>
      </c>
      <c r="D40" s="100">
        <v>342.10185999999885</v>
      </c>
      <c r="E40" s="100">
        <v>2736.0913037364999</v>
      </c>
    </row>
    <row r="41" spans="1:5" ht="18" customHeight="1" x14ac:dyDescent="0.2">
      <c r="A41" s="112">
        <v>45627.958333331298</v>
      </c>
      <c r="B41" s="100">
        <v>20150.185623708334</v>
      </c>
      <c r="C41" s="100">
        <v>20846.745622666669</v>
      </c>
      <c r="D41" s="100">
        <v>606.73518999999942</v>
      </c>
      <c r="E41" s="100">
        <v>2788.4317549125003</v>
      </c>
    </row>
    <row r="42" spans="1:5" ht="18" customHeight="1" x14ac:dyDescent="0.2">
      <c r="A42" s="112">
        <v>45634.958333331298</v>
      </c>
      <c r="B42" s="100">
        <v>20629.835630708334</v>
      </c>
      <c r="C42" s="100">
        <v>21379.185629666667</v>
      </c>
      <c r="D42" s="100">
        <v>409.00469000000157</v>
      </c>
      <c r="E42" s="100">
        <v>2847.3710260885014</v>
      </c>
    </row>
    <row r="43" spans="1:5" ht="18" customHeight="1" x14ac:dyDescent="0.2">
      <c r="A43" s="112">
        <v>45641.958333331298</v>
      </c>
      <c r="B43" s="100">
        <v>20817.625637708334</v>
      </c>
      <c r="C43" s="100">
        <v>21916.085636666667</v>
      </c>
      <c r="D43" s="100">
        <v>554.77604000000065</v>
      </c>
      <c r="E43" s="100">
        <v>2877.0725772644987</v>
      </c>
    </row>
    <row r="44" spans="1:5" ht="18" customHeight="1" x14ac:dyDescent="0.2">
      <c r="A44" s="112">
        <v>45648.958333331298</v>
      </c>
      <c r="B44" s="100">
        <v>20893.915644708333</v>
      </c>
      <c r="C44" s="100">
        <v>21988.905643666669</v>
      </c>
      <c r="D44" s="100">
        <v>690.16558000000077</v>
      </c>
      <c r="E44" s="100">
        <v>2914.617268440501</v>
      </c>
    </row>
    <row r="45" spans="1:5" ht="18" customHeight="1" x14ac:dyDescent="0.2">
      <c r="A45" s="112">
        <v>45655.958333331298</v>
      </c>
      <c r="B45" s="100">
        <v>18767.405649708333</v>
      </c>
      <c r="C45" s="100">
        <v>20294.665650666666</v>
      </c>
      <c r="D45" s="100">
        <v>361.85527000000002</v>
      </c>
      <c r="E45" s="100">
        <v>2718.579539616499</v>
      </c>
    </row>
    <row r="46" spans="1:5" ht="18" customHeight="1" x14ac:dyDescent="0.2">
      <c r="A46" s="112">
        <v>45662.958333331298</v>
      </c>
      <c r="B46" s="100">
        <v>20148.435659708332</v>
      </c>
      <c r="C46" s="100">
        <v>21074.915657666665</v>
      </c>
      <c r="D46" s="100">
        <v>528.33756999999969</v>
      </c>
      <c r="E46" s="100">
        <v>2836.8700407924998</v>
      </c>
    </row>
    <row r="47" spans="1:5" ht="18" customHeight="1" x14ac:dyDescent="0.2">
      <c r="A47" s="112">
        <v>45669.958333331298</v>
      </c>
      <c r="B47" s="100">
        <v>21434.065665708335</v>
      </c>
      <c r="C47" s="100">
        <v>22461.03566466667</v>
      </c>
      <c r="D47" s="100">
        <v>570.18984450000062</v>
      </c>
      <c r="E47" s="100">
        <v>2956.8277719684993</v>
      </c>
    </row>
    <row r="48" spans="1:5" ht="18" customHeight="1" x14ac:dyDescent="0.2">
      <c r="A48" s="112">
        <v>45676.958333331298</v>
      </c>
      <c r="B48" s="100">
        <v>21455.895672749997</v>
      </c>
      <c r="C48" s="100">
        <v>22498.655671666667</v>
      </c>
      <c r="D48" s="100">
        <v>546.9287454999976</v>
      </c>
      <c r="E48" s="100">
        <v>2975.4612531445014</v>
      </c>
    </row>
    <row r="49" spans="1:5" ht="18" customHeight="1" x14ac:dyDescent="0.2">
      <c r="A49" s="112">
        <v>45683.958333331298</v>
      </c>
      <c r="B49" s="100">
        <v>21718.335679750002</v>
      </c>
      <c r="C49" s="100">
        <v>22915.065678750001</v>
      </c>
      <c r="D49" s="100">
        <v>483.29348199999731</v>
      </c>
      <c r="E49" s="100">
        <v>2993.6727343204993</v>
      </c>
    </row>
    <row r="50" spans="1:5" ht="18" customHeight="1" x14ac:dyDescent="0.2">
      <c r="A50" s="112">
        <v>45690.958333331298</v>
      </c>
      <c r="B50" s="100">
        <v>21688.305686749998</v>
      </c>
      <c r="C50" s="100">
        <v>22675.22568575</v>
      </c>
      <c r="D50" s="100">
        <v>404.36573049999788</v>
      </c>
      <c r="E50" s="100">
        <v>2984.7245954965006</v>
      </c>
    </row>
    <row r="51" spans="1:5" ht="18" customHeight="1" x14ac:dyDescent="0.2">
      <c r="A51" s="112">
        <v>45697.958333331298</v>
      </c>
      <c r="B51" s="100">
        <v>21286.725693749999</v>
      </c>
      <c r="C51" s="100">
        <v>22090.015692750003</v>
      </c>
      <c r="D51" s="100">
        <v>734.00456750000012</v>
      </c>
      <c r="E51" s="100">
        <v>2932.2740266724982</v>
      </c>
    </row>
    <row r="52" spans="1:5" ht="18" customHeight="1" x14ac:dyDescent="0.2">
      <c r="A52" s="112">
        <v>45704.958333331298</v>
      </c>
      <c r="B52" s="100">
        <v>20820.105700750002</v>
      </c>
      <c r="C52" s="100">
        <v>21976.765699750002</v>
      </c>
      <c r="D52" s="100">
        <v>634.9436769999993</v>
      </c>
      <c r="E52" s="100">
        <v>2931.9195278484999</v>
      </c>
    </row>
    <row r="53" spans="1:5" ht="18" customHeight="1" x14ac:dyDescent="0.2">
      <c r="A53" s="112">
        <v>45711.958333331298</v>
      </c>
      <c r="B53" s="100">
        <v>20641.275707749999</v>
      </c>
      <c r="C53" s="100">
        <v>22053.625706750001</v>
      </c>
      <c r="D53" s="100">
        <v>581.27626999999848</v>
      </c>
      <c r="E53" s="100">
        <v>2884.5191390245004</v>
      </c>
    </row>
    <row r="54" spans="1:5" ht="18" customHeight="1" x14ac:dyDescent="0.2">
      <c r="A54" s="112">
        <v>45718.958333331298</v>
      </c>
      <c r="B54" s="100">
        <v>20539.805714749997</v>
      </c>
      <c r="C54" s="100">
        <v>22112.955713708332</v>
      </c>
      <c r="D54" s="100">
        <v>501.46774300000106</v>
      </c>
      <c r="E54" s="100">
        <v>2885.2474902004992</v>
      </c>
    </row>
    <row r="55" spans="1:5" ht="18" customHeight="1" x14ac:dyDescent="0.2">
      <c r="A55" s="112">
        <v>45725.958333331298</v>
      </c>
      <c r="B55" s="100">
        <v>19963.035721791668</v>
      </c>
      <c r="C55" s="100">
        <v>21411.585720708335</v>
      </c>
      <c r="D55" s="100">
        <v>531.47699700000157</v>
      </c>
      <c r="E55" s="100">
        <v>2809.4416413764975</v>
      </c>
    </row>
    <row r="56" spans="1:5" ht="18" customHeight="1" x14ac:dyDescent="0.2">
      <c r="A56" s="112">
        <v>45732.958333331298</v>
      </c>
      <c r="B56" s="100">
        <v>19436.535728791667</v>
      </c>
      <c r="C56" s="100">
        <v>21089.375732708337</v>
      </c>
      <c r="D56" s="100">
        <v>648.70237400000406</v>
      </c>
      <c r="E56" s="100">
        <v>2763.9425125524995</v>
      </c>
    </row>
    <row r="57" spans="1:5" ht="18" customHeight="1" x14ac:dyDescent="0.2">
      <c r="A57" s="112">
        <v>45739.958333331298</v>
      </c>
      <c r="B57" s="100">
        <v>18881.185735791667</v>
      </c>
      <c r="C57" s="100">
        <v>20369.995734708333</v>
      </c>
      <c r="D57" s="100">
        <v>610.83266499999809</v>
      </c>
      <c r="E57" s="100">
        <v>2698.4635037284993</v>
      </c>
    </row>
    <row r="58" spans="1:5" ht="18" customHeight="1" x14ac:dyDescent="0.2">
      <c r="A58" s="112">
        <v>45746.958333331298</v>
      </c>
      <c r="B58" s="100">
        <v>18407.345742791666</v>
      </c>
      <c r="C58" s="100">
        <v>19548.085741708335</v>
      </c>
      <c r="D58" s="100">
        <v>568.54867649999869</v>
      </c>
      <c r="E58" s="100">
        <v>2632.0761849045007</v>
      </c>
    </row>
    <row r="59" spans="1:5" ht="18" customHeight="1" x14ac:dyDescent="0.2">
      <c r="A59" s="112">
        <v>45753.958333331298</v>
      </c>
      <c r="B59" s="100">
        <v>18139.325749791664</v>
      </c>
      <c r="C59" s="100">
        <v>19015.365748708333</v>
      </c>
      <c r="D59" s="100">
        <v>566.68807099999685</v>
      </c>
      <c r="E59" s="100">
        <v>2583.340656080502</v>
      </c>
    </row>
    <row r="60" spans="1:5" ht="18" customHeight="1" x14ac:dyDescent="0.2">
      <c r="A60" s="112">
        <v>45760.958333331298</v>
      </c>
      <c r="B60" s="100">
        <v>18027.665756791666</v>
      </c>
      <c r="C60" s="100">
        <v>18479.665755708331</v>
      </c>
      <c r="D60" s="100">
        <v>471.40703149999899</v>
      </c>
      <c r="E60" s="100">
        <v>2553.8852472565004</v>
      </c>
    </row>
    <row r="61" spans="1:5" ht="18" customHeight="1" x14ac:dyDescent="0.2">
      <c r="A61" s="112">
        <v>45767.958333331298</v>
      </c>
      <c r="B61" s="100">
        <v>17984.305763791665</v>
      </c>
      <c r="C61" s="100">
        <v>18545.465762708332</v>
      </c>
      <c r="D61" s="100">
        <v>496.41429899999639</v>
      </c>
      <c r="E61" s="100">
        <v>2486.3297784324996</v>
      </c>
    </row>
    <row r="62" spans="1:5" ht="18" customHeight="1" x14ac:dyDescent="0.2">
      <c r="A62" s="112">
        <v>45774.958333331298</v>
      </c>
      <c r="B62" s="100">
        <v>17695.335770791669</v>
      </c>
      <c r="C62" s="100">
        <v>18016.485769708332</v>
      </c>
      <c r="D62" s="100">
        <v>531.14706999999908</v>
      </c>
      <c r="E62" s="100">
        <v>2448.5573396084988</v>
      </c>
    </row>
    <row r="63" spans="1:5" ht="18" customHeight="1" x14ac:dyDescent="0.2">
      <c r="A63" s="112">
        <v>45781.958333331298</v>
      </c>
      <c r="B63" s="100">
        <v>17673.815777791668</v>
      </c>
      <c r="C63" s="100">
        <v>19307.565776708332</v>
      </c>
      <c r="D63" s="100">
        <v>721.28788299999724</v>
      </c>
      <c r="E63" s="100">
        <v>2451.4026007845005</v>
      </c>
    </row>
    <row r="64" spans="1:5" ht="18" customHeight="1" x14ac:dyDescent="0.2">
      <c r="A64" s="112">
        <v>45788.958333331298</v>
      </c>
      <c r="B64" s="100">
        <v>17523.265784708336</v>
      </c>
      <c r="C64" s="100">
        <v>19725.055783708332</v>
      </c>
      <c r="D64" s="100">
        <v>848.51043550000031</v>
      </c>
      <c r="E64" s="100">
        <v>2429.2724319604999</v>
      </c>
    </row>
    <row r="65" spans="1:5" ht="18" customHeight="1" x14ac:dyDescent="0.2">
      <c r="A65" s="112">
        <v>45795.958333331298</v>
      </c>
      <c r="B65" s="100">
        <v>17813.705791666667</v>
      </c>
      <c r="C65" s="100">
        <v>21191.28579075</v>
      </c>
      <c r="D65" s="100">
        <v>845.47339500000089</v>
      </c>
      <c r="E65" s="100">
        <v>2454.9913131365001</v>
      </c>
    </row>
    <row r="66" spans="1:5" ht="18" customHeight="1" x14ac:dyDescent="0.2">
      <c r="A66" s="112">
        <v>45802.958333331298</v>
      </c>
      <c r="B66" s="100">
        <v>17816.175798666667</v>
      </c>
      <c r="C66" s="100">
        <v>21161.805797749999</v>
      </c>
      <c r="D66" s="100">
        <v>1174.6271100000013</v>
      </c>
      <c r="E66" s="100">
        <v>2394.1688643124985</v>
      </c>
    </row>
    <row r="67" spans="1:5" ht="18" customHeight="1" x14ac:dyDescent="0.2">
      <c r="A67" s="112">
        <v>45809.958333331298</v>
      </c>
      <c r="B67" s="100">
        <v>19429.775805666668</v>
      </c>
      <c r="C67" s="100">
        <v>21872.21580975</v>
      </c>
      <c r="D67" s="100">
        <v>1330.3168399999995</v>
      </c>
      <c r="E67" s="100">
        <v>2472.4562354884997</v>
      </c>
    </row>
    <row r="68" spans="1:5" ht="18" customHeight="1" x14ac:dyDescent="0.2">
      <c r="A68" s="112">
        <v>45816.958333331298</v>
      </c>
      <c r="B68" s="100">
        <v>19813.285812666669</v>
      </c>
      <c r="C68" s="100">
        <v>22197.025810750001</v>
      </c>
      <c r="D68" s="100">
        <v>1291.8347300000023</v>
      </c>
      <c r="E68" s="100">
        <v>2512.7517966644991</v>
      </c>
    </row>
    <row r="69" spans="1:5" ht="18" customHeight="1" x14ac:dyDescent="0.2">
      <c r="A69" s="112">
        <v>45823.958333331298</v>
      </c>
      <c r="B69" s="100">
        <v>21492.565819666666</v>
      </c>
      <c r="C69" s="100">
        <v>22441.59581875</v>
      </c>
      <c r="D69" s="100">
        <v>1054.9132854999989</v>
      </c>
      <c r="E69" s="100">
        <v>2582.226307840499</v>
      </c>
    </row>
    <row r="70" spans="1:5" ht="18" customHeight="1" x14ac:dyDescent="0.2">
      <c r="A70" s="112">
        <v>45830.958333331298</v>
      </c>
      <c r="B70" s="100">
        <v>22132.085826666669</v>
      </c>
      <c r="C70" s="100">
        <v>23245.035825750001</v>
      </c>
      <c r="D70" s="100">
        <v>834.52117999999973</v>
      </c>
      <c r="E70" s="100">
        <v>2641.1535390164995</v>
      </c>
    </row>
    <row r="71" spans="1:5" ht="18" customHeight="1" x14ac:dyDescent="0.2">
      <c r="A71" s="112">
        <v>45837.958333331298</v>
      </c>
      <c r="B71" s="100">
        <v>22621.655833666668</v>
      </c>
      <c r="C71" s="100">
        <v>24188.565832791668</v>
      </c>
      <c r="D71" s="100">
        <v>753.95861949999744</v>
      </c>
      <c r="E71" s="100">
        <v>2704.9971301925025</v>
      </c>
    </row>
    <row r="72" spans="1:5" ht="18" customHeight="1" x14ac:dyDescent="0.2">
      <c r="A72" s="112">
        <v>45844.958333331298</v>
      </c>
      <c r="B72" s="100">
        <v>22618.98584070833</v>
      </c>
      <c r="C72" s="100">
        <v>24332.875838791668</v>
      </c>
      <c r="D72" s="100">
        <v>1015.7812715</v>
      </c>
      <c r="E72" s="100">
        <v>2682.9485313684986</v>
      </c>
    </row>
    <row r="73" spans="1:5" ht="18" customHeight="1" x14ac:dyDescent="0.2">
      <c r="A73" s="112">
        <v>45851.958333331298</v>
      </c>
      <c r="B73" s="100">
        <v>22821.455847666668</v>
      </c>
      <c r="C73" s="100">
        <v>24570.145846791664</v>
      </c>
      <c r="D73" s="100">
        <v>813.88594000000012</v>
      </c>
      <c r="E73" s="100">
        <v>2791.3547125444989</v>
      </c>
    </row>
    <row r="74" spans="1:5" ht="18" customHeight="1" x14ac:dyDescent="0.2">
      <c r="A74" s="112">
        <v>45858.958333331298</v>
      </c>
      <c r="B74" s="100">
        <v>22872.085854666668</v>
      </c>
      <c r="C74" s="100">
        <v>24739.095853791667</v>
      </c>
      <c r="D74" s="100">
        <v>838.29962250000244</v>
      </c>
      <c r="E74" s="100">
        <v>2849.0349837205013</v>
      </c>
    </row>
    <row r="75" spans="1:5" ht="18" customHeight="1" x14ac:dyDescent="0.2">
      <c r="A75" s="112">
        <v>45865.958333331298</v>
      </c>
      <c r="B75" s="100">
        <v>22825.295861666666</v>
      </c>
      <c r="C75" s="100">
        <v>24854.255860791665</v>
      </c>
      <c r="D75" s="100">
        <v>1035.1434300000001</v>
      </c>
      <c r="E75" s="100">
        <v>2866.4752148964985</v>
      </c>
    </row>
    <row r="76" spans="1:5" ht="18" customHeight="1" x14ac:dyDescent="0.2">
      <c r="A76" s="112">
        <v>45872.958333331298</v>
      </c>
      <c r="B76" s="100">
        <v>22734.275868666668</v>
      </c>
      <c r="C76" s="100">
        <v>24772.635867791665</v>
      </c>
      <c r="D76" s="100">
        <v>840.77625999999873</v>
      </c>
      <c r="E76" s="100">
        <v>2893.8304260724999</v>
      </c>
    </row>
    <row r="77" spans="1:5" ht="18" customHeight="1" x14ac:dyDescent="0.2">
      <c r="A77" s="112">
        <v>45879.958333331298</v>
      </c>
      <c r="B77" s="100">
        <v>22695.045875666667</v>
      </c>
      <c r="C77" s="100">
        <v>24695.285874791669</v>
      </c>
      <c r="D77" s="100">
        <v>958.49008999999933</v>
      </c>
      <c r="E77" s="100">
        <v>2836.7511472484994</v>
      </c>
    </row>
    <row r="78" spans="1:5" ht="18" customHeight="1" x14ac:dyDescent="0.2">
      <c r="A78" s="112">
        <v>45886.958333331298</v>
      </c>
      <c r="B78" s="100">
        <v>22673.675882666666</v>
      </c>
      <c r="C78" s="100">
        <v>24816.315881791666</v>
      </c>
      <c r="D78" s="100">
        <v>984.72998000000007</v>
      </c>
      <c r="E78" s="100">
        <v>2857.5588384245002</v>
      </c>
    </row>
    <row r="79" spans="1:5" ht="18" customHeight="1" x14ac:dyDescent="0.2">
      <c r="A79" s="112">
        <v>45893.958333331298</v>
      </c>
      <c r="B79" s="100">
        <v>22637.275889666667</v>
      </c>
      <c r="C79" s="100">
        <v>24646.305888791667</v>
      </c>
      <c r="D79" s="100">
        <v>1361.9286350000002</v>
      </c>
      <c r="E79" s="100">
        <v>2826.6549496005</v>
      </c>
    </row>
    <row r="80" spans="1:5" ht="18" customHeight="1" x14ac:dyDescent="0.2">
      <c r="A80" s="112">
        <v>45900.958333331298</v>
      </c>
      <c r="B80" s="100">
        <v>22721.685896666666</v>
      </c>
      <c r="C80" s="100">
        <v>24469.935895791667</v>
      </c>
      <c r="D80" s="100">
        <v>1412.7969699999994</v>
      </c>
      <c r="E80" s="100">
        <v>2809.3016907764986</v>
      </c>
    </row>
    <row r="81" spans="1:5" ht="18" customHeight="1" x14ac:dyDescent="0.2">
      <c r="A81" s="112">
        <v>45907.958333331298</v>
      </c>
      <c r="B81" s="100">
        <v>22012.215903666664</v>
      </c>
      <c r="C81" s="100">
        <v>23843.985902708333</v>
      </c>
      <c r="D81" s="100">
        <v>1369.9914095000022</v>
      </c>
      <c r="E81" s="100">
        <v>2689.2886619524988</v>
      </c>
    </row>
    <row r="82" spans="1:5" ht="18" customHeight="1" x14ac:dyDescent="0.2">
      <c r="A82" s="112">
        <v>45914.958333331298</v>
      </c>
      <c r="B82" s="100">
        <v>22065.895910666666</v>
      </c>
      <c r="C82" s="100">
        <v>23164.945909666669</v>
      </c>
      <c r="D82" s="100">
        <v>680.026170000001</v>
      </c>
      <c r="E82" s="100">
        <v>2665.2949231284997</v>
      </c>
    </row>
    <row r="83" spans="1:5" ht="18" customHeight="1" x14ac:dyDescent="0.2">
      <c r="A83" s="112">
        <v>45921.958333331298</v>
      </c>
      <c r="B83" s="100">
        <v>20744.245917666667</v>
      </c>
      <c r="C83" s="100">
        <v>22090.505916666665</v>
      </c>
      <c r="D83" s="100">
        <v>780.60262999999759</v>
      </c>
      <c r="E83" s="100">
        <v>2580.2114543045009</v>
      </c>
    </row>
    <row r="84" spans="1:5" ht="18" customHeight="1" x14ac:dyDescent="0.2">
      <c r="A84" s="112">
        <v>45928.958333331298</v>
      </c>
      <c r="B84" s="100">
        <v>19147.515924666666</v>
      </c>
      <c r="C84" s="100">
        <v>21285.795923666668</v>
      </c>
      <c r="D84" s="100">
        <v>419.50834000000032</v>
      </c>
      <c r="E84" s="100">
        <v>2546.1700954804983</v>
      </c>
    </row>
    <row r="85" spans="1:5" s="401" customFormat="1" ht="18" customHeight="1" x14ac:dyDescent="0.2">
      <c r="A85" s="398">
        <v>45935.958333331298</v>
      </c>
      <c r="B85" s="399">
        <v>18213.025931749999</v>
      </c>
      <c r="C85" s="399">
        <v>20105.195930666669</v>
      </c>
      <c r="D85" s="399">
        <v>553.84569999999803</v>
      </c>
      <c r="E85" s="399">
        <v>2519.8236766565005</v>
      </c>
    </row>
    <row r="86" spans="1:5" ht="18" customHeight="1" x14ac:dyDescent="0.2"/>
    <row r="87" spans="1:5" ht="12.75" x14ac:dyDescent="0.2">
      <c r="A87" s="4" t="s">
        <v>3</v>
      </c>
    </row>
  </sheetData>
  <hyperlinks>
    <hyperlink ref="A1" location="Menu!B1" display="Back to main menu"/>
    <hyperlink ref="A87" location="Menu!B1" display="Back to main menu"/>
  </hyperlinks>
  <pageMargins left="0.7" right="0.7" top="0.75" bottom="0.75" header="0.3" footer="0.3"/>
  <pageSetup scale="81" fitToHeight="0" orientation="portrait" r:id="rId1"/>
  <rowBreaks count="2" manualBreakCount="2">
    <brk id="40" max="4" man="1"/>
    <brk id="8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1211"/>
  <sheetViews>
    <sheetView showGridLines="0" view="pageBreakPreview" zoomScaleNormal="100" zoomScaleSheetLayoutView="100" workbookViewId="0">
      <pane xSplit="1" ySplit="5" topLeftCell="B1102" activePane="bottomRight" state="frozen"/>
      <selection activeCell="E60" sqref="E60"/>
      <selection pane="topRight" activeCell="E60" sqref="E60"/>
      <selection pane="bottomLeft" activeCell="E60" sqref="E60"/>
      <selection pane="bottomRight"/>
    </sheetView>
  </sheetViews>
  <sheetFormatPr defaultColWidth="9.28515625" defaultRowHeight="11.25" x14ac:dyDescent="0.2"/>
  <cols>
    <col min="1" max="1" width="9.5703125" style="5" customWidth="1"/>
    <col min="2" max="2" width="14.42578125" style="5" customWidth="1"/>
    <col min="3" max="3" width="12.7109375" style="5" customWidth="1"/>
    <col min="4" max="4" width="16.5703125" style="5" customWidth="1"/>
    <col min="5" max="5" width="15.7109375" style="5" customWidth="1"/>
    <col min="6" max="6" width="14.42578125" style="5" customWidth="1"/>
    <col min="7" max="7" width="13.42578125" style="5" customWidth="1"/>
    <col min="8" max="8" width="17.28515625" style="5" customWidth="1"/>
    <col min="9" max="9" width="17.42578125" style="5" customWidth="1"/>
    <col min="10" max="10" width="25.28515625" style="29" customWidth="1"/>
    <col min="11" max="16384" width="9.28515625" style="5"/>
  </cols>
  <sheetData>
    <row r="1" spans="1:10" ht="12.75" x14ac:dyDescent="0.2">
      <c r="A1" s="4" t="s">
        <v>3</v>
      </c>
      <c r="B1"/>
    </row>
    <row r="3" spans="1:10" ht="12.75" x14ac:dyDescent="0.2">
      <c r="A3" s="17" t="s">
        <v>18</v>
      </c>
      <c r="J3" s="34"/>
    </row>
    <row r="5" spans="1:10" s="114" customFormat="1" ht="41.25" customHeight="1" thickBot="1" x14ac:dyDescent="0.25">
      <c r="A5" s="115" t="s">
        <v>50</v>
      </c>
      <c r="B5" s="115" t="s">
        <v>4</v>
      </c>
      <c r="C5" s="115" t="s">
        <v>51</v>
      </c>
      <c r="D5" s="115" t="s">
        <v>52</v>
      </c>
      <c r="E5" s="115" t="s">
        <v>53</v>
      </c>
      <c r="F5" s="115" t="s">
        <v>54</v>
      </c>
      <c r="G5" s="115" t="s">
        <v>55</v>
      </c>
      <c r="H5" s="115" t="s">
        <v>56</v>
      </c>
      <c r="I5" s="115" t="s">
        <v>29</v>
      </c>
      <c r="J5" s="115" t="s">
        <v>57</v>
      </c>
    </row>
    <row r="6" spans="1:10" s="324" customFormat="1" x14ac:dyDescent="0.2">
      <c r="A6" s="152">
        <v>18</v>
      </c>
      <c r="B6" s="153">
        <v>37381</v>
      </c>
      <c r="C6" s="152">
        <v>2700.7719999999999</v>
      </c>
      <c r="D6" s="154">
        <v>9.5142857142857142</v>
      </c>
      <c r="E6" s="154">
        <v>10.632142857142856</v>
      </c>
      <c r="F6" s="155">
        <v>37378</v>
      </c>
      <c r="G6" s="152">
        <v>18887</v>
      </c>
      <c r="H6" s="154">
        <v>8.6999999999999993</v>
      </c>
      <c r="I6" s="154">
        <v>10.9</v>
      </c>
      <c r="J6" s="152"/>
    </row>
    <row r="7" spans="1:10" s="324" customFormat="1" x14ac:dyDescent="0.2">
      <c r="A7" s="156">
        <v>19</v>
      </c>
      <c r="B7" s="157">
        <v>37388</v>
      </c>
      <c r="C7" s="156">
        <v>2669.77</v>
      </c>
      <c r="D7" s="158">
        <v>12.438095238095238</v>
      </c>
      <c r="E7" s="158">
        <v>14.788095142857145</v>
      </c>
      <c r="F7" s="159">
        <v>37385</v>
      </c>
      <c r="G7" s="156">
        <v>18580</v>
      </c>
      <c r="H7" s="158">
        <v>22.7</v>
      </c>
      <c r="I7" s="158">
        <v>30.4</v>
      </c>
      <c r="J7" s="156"/>
    </row>
    <row r="8" spans="1:10" s="324" customFormat="1" x14ac:dyDescent="0.2">
      <c r="A8" s="156">
        <v>20</v>
      </c>
      <c r="B8" s="157">
        <v>37395</v>
      </c>
      <c r="C8" s="156">
        <v>2679.5940000000001</v>
      </c>
      <c r="D8" s="158">
        <v>9.2333333333333325</v>
      </c>
      <c r="E8" s="158">
        <v>12.672022428571429</v>
      </c>
      <c r="F8" s="159">
        <v>37389</v>
      </c>
      <c r="G8" s="156">
        <v>18905</v>
      </c>
      <c r="H8" s="158">
        <v>8.5</v>
      </c>
      <c r="I8" s="158">
        <v>10.3</v>
      </c>
      <c r="J8" s="156"/>
    </row>
    <row r="9" spans="1:10" s="324" customFormat="1" x14ac:dyDescent="0.2">
      <c r="A9" s="156">
        <v>21</v>
      </c>
      <c r="B9" s="157">
        <v>37402</v>
      </c>
      <c r="C9" s="156">
        <v>2598.1819999999998</v>
      </c>
      <c r="D9" s="158">
        <v>11.671428571428573</v>
      </c>
      <c r="E9" s="158">
        <v>15.588093857142857</v>
      </c>
      <c r="F9" s="159">
        <v>37400</v>
      </c>
      <c r="G9" s="156">
        <v>18290</v>
      </c>
      <c r="H9" s="158">
        <v>18.899999999999999</v>
      </c>
      <c r="I9" s="158">
        <v>27</v>
      </c>
      <c r="J9" s="156" t="s">
        <v>58</v>
      </c>
    </row>
    <row r="10" spans="1:10" s="324" customFormat="1" x14ac:dyDescent="0.2">
      <c r="A10" s="156">
        <v>22</v>
      </c>
      <c r="B10" s="157">
        <v>37409</v>
      </c>
      <c r="C10" s="156">
        <v>2746.1909999999998</v>
      </c>
      <c r="D10" s="158">
        <v>19.885714285714286</v>
      </c>
      <c r="E10" s="158">
        <v>13.664286142857145</v>
      </c>
      <c r="F10" s="159">
        <v>37406</v>
      </c>
      <c r="G10" s="156">
        <v>20068</v>
      </c>
      <c r="H10" s="158">
        <v>27.9</v>
      </c>
      <c r="I10" s="158">
        <v>29.4</v>
      </c>
      <c r="J10" s="156"/>
    </row>
    <row r="11" spans="1:10" s="324" customFormat="1" x14ac:dyDescent="0.2">
      <c r="A11" s="160">
        <v>23</v>
      </c>
      <c r="B11" s="161">
        <v>37416</v>
      </c>
      <c r="C11" s="160">
        <v>2685.9140000000002</v>
      </c>
      <c r="D11" s="162">
        <v>16.657142857142858</v>
      </c>
      <c r="E11" s="162">
        <v>16.833334285714287</v>
      </c>
      <c r="F11" s="163">
        <v>37412</v>
      </c>
      <c r="G11" s="160">
        <v>18724</v>
      </c>
      <c r="H11" s="162">
        <v>23.2</v>
      </c>
      <c r="I11" s="162">
        <v>25</v>
      </c>
      <c r="J11" s="160"/>
    </row>
    <row r="12" spans="1:10" s="324" customFormat="1" x14ac:dyDescent="0.2">
      <c r="A12" s="160">
        <v>24</v>
      </c>
      <c r="B12" s="161">
        <v>37423</v>
      </c>
      <c r="C12" s="160">
        <v>2783.799</v>
      </c>
      <c r="D12" s="162">
        <v>18.400000000000002</v>
      </c>
      <c r="E12" s="162">
        <v>17.692857142857143</v>
      </c>
      <c r="F12" s="163">
        <v>37418</v>
      </c>
      <c r="G12" s="160">
        <v>22160</v>
      </c>
      <c r="H12" s="162">
        <v>31.2</v>
      </c>
      <c r="I12" s="162">
        <v>22.9</v>
      </c>
      <c r="J12" s="160"/>
    </row>
    <row r="13" spans="1:10" s="324" customFormat="1" x14ac:dyDescent="0.2">
      <c r="A13" s="160">
        <v>25</v>
      </c>
      <c r="B13" s="161">
        <v>37430</v>
      </c>
      <c r="C13" s="160">
        <v>2890.0509999999999</v>
      </c>
      <c r="D13" s="162">
        <v>21.509523809523813</v>
      </c>
      <c r="E13" s="162">
        <v>20.753571428571426</v>
      </c>
      <c r="F13" s="163">
        <v>37428</v>
      </c>
      <c r="G13" s="160">
        <v>22272</v>
      </c>
      <c r="H13" s="162">
        <v>29.8</v>
      </c>
      <c r="I13" s="162">
        <v>30.7</v>
      </c>
      <c r="J13" s="160"/>
    </row>
    <row r="14" spans="1:10" s="324" customFormat="1" x14ac:dyDescent="0.2">
      <c r="A14" s="160">
        <v>26</v>
      </c>
      <c r="B14" s="161">
        <v>37437</v>
      </c>
      <c r="C14" s="160">
        <v>3112.6509999999998</v>
      </c>
      <c r="D14" s="162">
        <v>24.542857142857144</v>
      </c>
      <c r="E14" s="162">
        <v>18.782141428571432</v>
      </c>
      <c r="F14" s="163">
        <v>37433</v>
      </c>
      <c r="G14" s="160">
        <v>23578</v>
      </c>
      <c r="H14" s="162">
        <v>30.7</v>
      </c>
      <c r="I14" s="162">
        <v>29.5</v>
      </c>
      <c r="J14" s="160"/>
    </row>
    <row r="15" spans="1:10" s="324" customFormat="1" x14ac:dyDescent="0.2">
      <c r="A15" s="160">
        <v>27</v>
      </c>
      <c r="B15" s="161">
        <v>37444</v>
      </c>
      <c r="C15" s="160">
        <v>3188.614</v>
      </c>
      <c r="D15" s="162">
        <v>27.171428571428574</v>
      </c>
      <c r="E15" s="162">
        <v>21.004464285714285</v>
      </c>
      <c r="F15" s="163">
        <v>37440</v>
      </c>
      <c r="G15" s="160">
        <v>25226</v>
      </c>
      <c r="H15" s="162">
        <v>34.700000000000003</v>
      </c>
      <c r="I15" s="162">
        <v>31.6</v>
      </c>
      <c r="J15" s="160" t="s">
        <v>59</v>
      </c>
    </row>
    <row r="16" spans="1:10" s="324" customFormat="1" x14ac:dyDescent="0.2">
      <c r="A16" s="160">
        <v>28</v>
      </c>
      <c r="B16" s="161">
        <v>37451</v>
      </c>
      <c r="C16" s="160">
        <v>2998.0569999999998</v>
      </c>
      <c r="D16" s="162">
        <v>24.042857142857141</v>
      </c>
      <c r="E16" s="162">
        <v>22.208928571428572</v>
      </c>
      <c r="F16" s="163">
        <v>37445</v>
      </c>
      <c r="G16" s="160">
        <v>23405</v>
      </c>
      <c r="H16" s="162">
        <v>32.799999999999997</v>
      </c>
      <c r="I16" s="162">
        <v>31.3</v>
      </c>
      <c r="J16" s="160"/>
    </row>
    <row r="17" spans="1:10" s="324" customFormat="1" x14ac:dyDescent="0.2">
      <c r="A17" s="160">
        <v>29</v>
      </c>
      <c r="B17" s="161">
        <v>37458</v>
      </c>
      <c r="C17" s="160">
        <v>3269.3560000000002</v>
      </c>
      <c r="D17" s="162">
        <v>26.252380952380957</v>
      </c>
      <c r="E17" s="162">
        <v>21.392262857142857</v>
      </c>
      <c r="F17" s="163">
        <v>37454</v>
      </c>
      <c r="G17" s="160">
        <v>25001</v>
      </c>
      <c r="H17" s="162">
        <v>34.4</v>
      </c>
      <c r="I17" s="162">
        <v>30.5</v>
      </c>
      <c r="J17" s="160"/>
    </row>
    <row r="18" spans="1:10" s="324" customFormat="1" x14ac:dyDescent="0.2">
      <c r="A18" s="160">
        <v>30</v>
      </c>
      <c r="B18" s="161">
        <v>37465</v>
      </c>
      <c r="C18" s="160">
        <v>3079.0059999999999</v>
      </c>
      <c r="D18" s="162">
        <v>23.56190476190476</v>
      </c>
      <c r="E18" s="162">
        <v>23.095237142857147</v>
      </c>
      <c r="F18" s="163">
        <v>37459</v>
      </c>
      <c r="G18" s="160">
        <v>24613</v>
      </c>
      <c r="H18" s="162">
        <v>33.5</v>
      </c>
      <c r="I18" s="162">
        <v>30.2</v>
      </c>
      <c r="J18" s="160"/>
    </row>
    <row r="19" spans="1:10" s="324" customFormat="1" x14ac:dyDescent="0.2">
      <c r="A19" s="160">
        <v>31</v>
      </c>
      <c r="B19" s="161">
        <v>37472</v>
      </c>
      <c r="C19" s="160">
        <v>3347.9949999999999</v>
      </c>
      <c r="D19" s="162">
        <v>27.271428571428569</v>
      </c>
      <c r="E19" s="162">
        <v>22.366071428571427</v>
      </c>
      <c r="F19" s="163">
        <v>37469</v>
      </c>
      <c r="G19" s="160">
        <v>25343</v>
      </c>
      <c r="H19" s="162">
        <v>34.6</v>
      </c>
      <c r="I19" s="162">
        <v>30.9</v>
      </c>
      <c r="J19" s="160"/>
    </row>
    <row r="20" spans="1:10" s="324" customFormat="1" x14ac:dyDescent="0.2">
      <c r="A20" s="160">
        <v>32</v>
      </c>
      <c r="B20" s="161">
        <v>37479</v>
      </c>
      <c r="C20" s="160">
        <v>2945.538</v>
      </c>
      <c r="D20" s="162">
        <v>22.814285714285717</v>
      </c>
      <c r="E20" s="162">
        <v>21.521427142857142</v>
      </c>
      <c r="F20" s="163">
        <v>37479</v>
      </c>
      <c r="G20" s="160">
        <v>21621</v>
      </c>
      <c r="H20" s="162">
        <v>32.799999999999997</v>
      </c>
      <c r="I20" s="162">
        <v>30.3</v>
      </c>
      <c r="J20" s="160" t="s">
        <v>60</v>
      </c>
    </row>
    <row r="21" spans="1:10" s="324" customFormat="1" x14ac:dyDescent="0.2">
      <c r="A21" s="160">
        <v>33</v>
      </c>
      <c r="B21" s="161">
        <v>37486</v>
      </c>
      <c r="C21" s="160">
        <v>3437.6469999999999</v>
      </c>
      <c r="D21" s="162">
        <v>27.490476190476198</v>
      </c>
      <c r="E21" s="162">
        <v>21.549405714285712</v>
      </c>
      <c r="F21" s="163">
        <v>37481</v>
      </c>
      <c r="G21" s="160">
        <v>25414</v>
      </c>
      <c r="H21" s="162">
        <v>33.4</v>
      </c>
      <c r="I21" s="162">
        <v>32.1</v>
      </c>
      <c r="J21" s="160"/>
    </row>
    <row r="22" spans="1:10" s="324" customFormat="1" x14ac:dyDescent="0.2">
      <c r="A22" s="160">
        <v>34</v>
      </c>
      <c r="B22" s="161">
        <v>37493</v>
      </c>
      <c r="C22" s="160">
        <v>2949.4670000000001</v>
      </c>
      <c r="D22" s="162">
        <v>21.295238095238094</v>
      </c>
      <c r="E22" s="162">
        <v>21.195237142857145</v>
      </c>
      <c r="F22" s="163">
        <v>37489</v>
      </c>
      <c r="G22" s="160">
        <v>21331</v>
      </c>
      <c r="H22" s="162">
        <v>25.8</v>
      </c>
      <c r="I22" s="162">
        <v>28.8</v>
      </c>
      <c r="J22" s="160"/>
    </row>
    <row r="23" spans="1:10" s="324" customFormat="1" x14ac:dyDescent="0.2">
      <c r="A23" s="160">
        <v>35</v>
      </c>
      <c r="B23" s="161">
        <v>37500</v>
      </c>
      <c r="C23" s="160">
        <v>2952.1660000000002</v>
      </c>
      <c r="D23" s="162">
        <v>22.071428571428569</v>
      </c>
      <c r="E23" s="162">
        <v>19.912499999999998</v>
      </c>
      <c r="F23" s="163">
        <v>37494</v>
      </c>
      <c r="G23" s="160">
        <v>21992</v>
      </c>
      <c r="H23" s="162">
        <v>29.8</v>
      </c>
      <c r="I23" s="162">
        <v>26.6</v>
      </c>
      <c r="J23" s="160"/>
    </row>
    <row r="24" spans="1:10" s="324" customFormat="1" x14ac:dyDescent="0.2">
      <c r="A24" s="156">
        <v>36</v>
      </c>
      <c r="B24" s="157">
        <v>37507</v>
      </c>
      <c r="C24" s="156">
        <v>3016.893</v>
      </c>
      <c r="D24" s="158">
        <v>23.785714285714288</v>
      </c>
      <c r="E24" s="158">
        <v>20.168451428571426</v>
      </c>
      <c r="F24" s="159">
        <v>37502</v>
      </c>
      <c r="G24" s="156">
        <v>23194</v>
      </c>
      <c r="H24" s="158">
        <v>31.3</v>
      </c>
      <c r="I24" s="158">
        <v>29.5</v>
      </c>
      <c r="J24" s="164" t="s">
        <v>61</v>
      </c>
    </row>
    <row r="25" spans="1:10" s="324" customFormat="1" x14ac:dyDescent="0.2">
      <c r="A25" s="156">
        <v>37</v>
      </c>
      <c r="B25" s="157">
        <v>37514</v>
      </c>
      <c r="C25" s="156">
        <v>3050.0459999999998</v>
      </c>
      <c r="D25" s="158">
        <v>23.280952380952382</v>
      </c>
      <c r="E25" s="158">
        <v>18.269047142857143</v>
      </c>
      <c r="F25" s="159">
        <v>37508</v>
      </c>
      <c r="G25" s="156">
        <v>25062</v>
      </c>
      <c r="H25" s="158">
        <v>33.5</v>
      </c>
      <c r="I25" s="158">
        <v>27.1</v>
      </c>
      <c r="J25" s="164" t="s">
        <v>62</v>
      </c>
    </row>
    <row r="26" spans="1:10" s="324" customFormat="1" x14ac:dyDescent="0.2">
      <c r="A26" s="156">
        <v>38</v>
      </c>
      <c r="B26" s="157">
        <v>37521</v>
      </c>
      <c r="C26" s="156">
        <v>2985.5369999999998</v>
      </c>
      <c r="D26" s="158">
        <v>22.142857142857139</v>
      </c>
      <c r="E26" s="158">
        <v>14.678749571428572</v>
      </c>
      <c r="F26" s="159">
        <v>37519</v>
      </c>
      <c r="G26" s="156">
        <v>22445</v>
      </c>
      <c r="H26" s="158">
        <v>29.2</v>
      </c>
      <c r="I26" s="158">
        <v>25.3</v>
      </c>
      <c r="J26" s="164"/>
    </row>
    <row r="27" spans="1:10" s="324" customFormat="1" x14ac:dyDescent="0.2">
      <c r="A27" s="156">
        <v>39</v>
      </c>
      <c r="B27" s="157">
        <v>37528</v>
      </c>
      <c r="C27" s="156">
        <v>2742.116</v>
      </c>
      <c r="D27" s="158">
        <v>16.066666666666666</v>
      </c>
      <c r="E27" s="158">
        <v>14.646131857142857</v>
      </c>
      <c r="F27" s="159">
        <v>37525</v>
      </c>
      <c r="G27" s="156">
        <v>19030</v>
      </c>
      <c r="H27" s="158">
        <v>21.9</v>
      </c>
      <c r="I27" s="158">
        <v>24.4</v>
      </c>
      <c r="J27" s="164"/>
    </row>
    <row r="28" spans="1:10" s="324" customFormat="1" x14ac:dyDescent="0.2">
      <c r="A28" s="156">
        <v>40</v>
      </c>
      <c r="B28" s="157">
        <v>37535</v>
      </c>
      <c r="C28" s="156">
        <v>2811.9650000000001</v>
      </c>
      <c r="D28" s="158">
        <v>19.295238095238094</v>
      </c>
      <c r="E28" s="158">
        <v>15.424404285714285</v>
      </c>
      <c r="F28" s="159">
        <v>37530</v>
      </c>
      <c r="G28" s="156">
        <v>21216</v>
      </c>
      <c r="H28" s="158">
        <v>28.8</v>
      </c>
      <c r="I28" s="158">
        <v>23.9</v>
      </c>
      <c r="J28" s="164" t="s">
        <v>63</v>
      </c>
    </row>
    <row r="29" spans="1:10" s="324" customFormat="1" x14ac:dyDescent="0.2">
      <c r="A29" s="156">
        <v>41</v>
      </c>
      <c r="B29" s="157">
        <v>37542</v>
      </c>
      <c r="C29" s="156">
        <v>2715.1750000000002</v>
      </c>
      <c r="D29" s="158">
        <v>12.733333333333334</v>
      </c>
      <c r="E29" s="158">
        <v>11.527084285714285</v>
      </c>
      <c r="F29" s="159">
        <v>37539</v>
      </c>
      <c r="G29" s="156">
        <v>19140</v>
      </c>
      <c r="H29" s="158">
        <v>17.899999999999999</v>
      </c>
      <c r="I29" s="158">
        <v>6.4</v>
      </c>
      <c r="J29" s="164"/>
    </row>
    <row r="30" spans="1:10" s="324" customFormat="1" x14ac:dyDescent="0.2">
      <c r="A30" s="156">
        <v>42</v>
      </c>
      <c r="B30" s="157">
        <v>37549</v>
      </c>
      <c r="C30" s="156">
        <v>2725.4430000000002</v>
      </c>
      <c r="D30" s="158">
        <v>8.1285714285714281</v>
      </c>
      <c r="E30" s="158">
        <v>10.622619571428572</v>
      </c>
      <c r="F30" s="159">
        <v>37545</v>
      </c>
      <c r="G30" s="156">
        <v>19531</v>
      </c>
      <c r="H30" s="158">
        <v>10.4</v>
      </c>
      <c r="I30" s="158">
        <v>9.8000000000000007</v>
      </c>
      <c r="J30" s="164" t="s">
        <v>64</v>
      </c>
    </row>
    <row r="31" spans="1:10" s="324" customFormat="1" x14ac:dyDescent="0.2">
      <c r="A31" s="156">
        <v>43</v>
      </c>
      <c r="B31" s="157">
        <v>37556</v>
      </c>
      <c r="C31" s="156">
        <v>2856.4670000000001</v>
      </c>
      <c r="D31" s="158">
        <v>5.1380952380952385</v>
      </c>
      <c r="E31" s="158">
        <v>9.2086314285714277</v>
      </c>
      <c r="F31" s="159">
        <v>37553</v>
      </c>
      <c r="G31" s="156">
        <v>19904</v>
      </c>
      <c r="H31" s="158">
        <v>5.2</v>
      </c>
      <c r="I31" s="158">
        <v>8.5</v>
      </c>
      <c r="J31" s="164"/>
    </row>
    <row r="32" spans="1:10" s="324" customFormat="1" x14ac:dyDescent="0.2">
      <c r="A32" s="156">
        <v>44</v>
      </c>
      <c r="B32" s="157">
        <v>37563</v>
      </c>
      <c r="C32" s="156">
        <v>2920.712</v>
      </c>
      <c r="D32" s="158">
        <v>2.4952380952380953</v>
      </c>
      <c r="E32" s="158">
        <v>6.5059522857142866</v>
      </c>
      <c r="F32" s="159">
        <v>37558</v>
      </c>
      <c r="G32" s="156">
        <v>20339</v>
      </c>
      <c r="H32" s="158">
        <v>4.0999999999999996</v>
      </c>
      <c r="I32" s="158">
        <v>4.9000000000000004</v>
      </c>
      <c r="J32" s="164"/>
    </row>
    <row r="33" spans="1:10" s="324" customFormat="1" x14ac:dyDescent="0.2">
      <c r="A33" s="156">
        <v>45</v>
      </c>
      <c r="B33" s="157">
        <v>37570</v>
      </c>
      <c r="C33" s="156">
        <v>2898.0279999999998</v>
      </c>
      <c r="D33" s="158">
        <v>7.7047619047619049</v>
      </c>
      <c r="E33" s="158">
        <v>7.1875005714285711</v>
      </c>
      <c r="F33" s="159">
        <v>37565</v>
      </c>
      <c r="G33" s="156">
        <v>21071</v>
      </c>
      <c r="H33" s="158">
        <v>5</v>
      </c>
      <c r="I33" s="158">
        <v>6.3</v>
      </c>
      <c r="J33" s="164"/>
    </row>
    <row r="34" spans="1:10" s="324" customFormat="1" x14ac:dyDescent="0.2">
      <c r="A34" s="156">
        <v>46</v>
      </c>
      <c r="B34" s="157">
        <v>37577</v>
      </c>
      <c r="C34" s="156">
        <v>2935.1880000000001</v>
      </c>
      <c r="D34" s="158">
        <v>3.676190476190476</v>
      </c>
      <c r="E34" s="158">
        <v>6.3202386714285712</v>
      </c>
      <c r="F34" s="159">
        <v>37573</v>
      </c>
      <c r="G34" s="156">
        <v>20619</v>
      </c>
      <c r="H34" s="158">
        <v>8.1999999999999993</v>
      </c>
      <c r="I34" s="158">
        <v>1</v>
      </c>
      <c r="J34" s="164" t="s">
        <v>65</v>
      </c>
    </row>
    <row r="35" spans="1:10" s="324" customFormat="1" x14ac:dyDescent="0.2">
      <c r="A35" s="156">
        <v>47</v>
      </c>
      <c r="B35" s="157">
        <v>37584</v>
      </c>
      <c r="C35" s="156">
        <v>2959.7570000000001</v>
      </c>
      <c r="D35" s="158">
        <v>3.9857142857142858</v>
      </c>
      <c r="E35" s="158">
        <v>3.1232144757142857</v>
      </c>
      <c r="F35" s="159">
        <v>37578</v>
      </c>
      <c r="G35" s="156">
        <v>21259</v>
      </c>
      <c r="H35" s="158">
        <v>2.8</v>
      </c>
      <c r="I35" s="158">
        <v>0</v>
      </c>
      <c r="J35" s="164"/>
    </row>
    <row r="36" spans="1:10" s="324" customFormat="1" x14ac:dyDescent="0.2">
      <c r="A36" s="156">
        <v>48</v>
      </c>
      <c r="B36" s="157">
        <v>37591</v>
      </c>
      <c r="C36" s="156">
        <v>3065.5740000000001</v>
      </c>
      <c r="D36" s="158">
        <v>-0.89047619047619042</v>
      </c>
      <c r="E36" s="158">
        <v>1.6380952428571427</v>
      </c>
      <c r="F36" s="159">
        <v>37588</v>
      </c>
      <c r="G36" s="156">
        <v>21862</v>
      </c>
      <c r="H36" s="158">
        <v>0.1</v>
      </c>
      <c r="I36" s="158">
        <v>-0.3</v>
      </c>
      <c r="J36" s="164"/>
    </row>
    <row r="37" spans="1:10" s="324" customFormat="1" x14ac:dyDescent="0.2">
      <c r="A37" s="160">
        <v>49</v>
      </c>
      <c r="B37" s="161">
        <v>37598</v>
      </c>
      <c r="C37" s="160">
        <v>3218.88</v>
      </c>
      <c r="D37" s="162">
        <v>-4.5714285714285721</v>
      </c>
      <c r="E37" s="162">
        <v>2.1229166142857143</v>
      </c>
      <c r="F37" s="163">
        <v>37592</v>
      </c>
      <c r="G37" s="160">
        <v>23070</v>
      </c>
      <c r="H37" s="162">
        <v>-7.9</v>
      </c>
      <c r="I37" s="162">
        <v>-4</v>
      </c>
      <c r="J37" s="160"/>
    </row>
    <row r="38" spans="1:10" s="324" customFormat="1" x14ac:dyDescent="0.2">
      <c r="A38" s="160">
        <v>50</v>
      </c>
      <c r="B38" s="161">
        <v>37605</v>
      </c>
      <c r="C38" s="160">
        <v>3141.7089999999998</v>
      </c>
      <c r="D38" s="162">
        <v>0.80952380952380942</v>
      </c>
      <c r="E38" s="162">
        <v>-0.78273819999999994</v>
      </c>
      <c r="F38" s="163">
        <v>37599</v>
      </c>
      <c r="G38" s="160">
        <v>23334</v>
      </c>
      <c r="H38" s="162">
        <v>-1.2</v>
      </c>
      <c r="I38" s="162">
        <v>-4.8</v>
      </c>
      <c r="J38" s="160"/>
    </row>
    <row r="39" spans="1:10" s="324" customFormat="1" x14ac:dyDescent="0.2">
      <c r="A39" s="160">
        <v>51</v>
      </c>
      <c r="B39" s="161">
        <v>37612</v>
      </c>
      <c r="C39" s="160">
        <v>3127.6370000000002</v>
      </c>
      <c r="D39" s="162">
        <v>-0.80952380952380976</v>
      </c>
      <c r="E39" s="162">
        <v>-2.2913689894285709</v>
      </c>
      <c r="F39" s="163">
        <v>37606</v>
      </c>
      <c r="G39" s="160">
        <v>23172</v>
      </c>
      <c r="H39" s="162">
        <v>-7.1</v>
      </c>
      <c r="I39" s="162">
        <v>-2.2000000000000002</v>
      </c>
      <c r="J39" s="160"/>
    </row>
    <row r="40" spans="1:10" s="324" customFormat="1" x14ac:dyDescent="0.2">
      <c r="A40" s="160">
        <v>52</v>
      </c>
      <c r="B40" s="161">
        <v>37619</v>
      </c>
      <c r="C40" s="160">
        <v>2767.9969999999998</v>
      </c>
      <c r="D40" s="162">
        <v>-1.2809523809523808</v>
      </c>
      <c r="E40" s="162">
        <v>-0.92380942857142856</v>
      </c>
      <c r="F40" s="163">
        <v>37613</v>
      </c>
      <c r="G40" s="160">
        <v>20993</v>
      </c>
      <c r="H40" s="162">
        <v>0.1</v>
      </c>
      <c r="I40" s="162">
        <v>-4.8</v>
      </c>
      <c r="J40" s="160" t="s">
        <v>66</v>
      </c>
    </row>
    <row r="41" spans="1:10" s="324" customFormat="1" x14ac:dyDescent="0.2">
      <c r="A41" s="160">
        <v>1</v>
      </c>
      <c r="B41" s="161">
        <v>37626</v>
      </c>
      <c r="C41" s="160">
        <v>2911.2930000000001</v>
      </c>
      <c r="D41" s="162">
        <v>-1.2285714285714284</v>
      </c>
      <c r="E41" s="162">
        <v>-5.0639875714285703</v>
      </c>
      <c r="F41" s="163">
        <v>37623</v>
      </c>
      <c r="G41" s="160">
        <v>22092</v>
      </c>
      <c r="H41" s="162">
        <v>-6.1</v>
      </c>
      <c r="I41" s="162">
        <v>-7.8</v>
      </c>
      <c r="J41" s="160" t="s">
        <v>67</v>
      </c>
    </row>
    <row r="42" spans="1:10" s="324" customFormat="1" x14ac:dyDescent="0.2">
      <c r="A42" s="160">
        <v>2</v>
      </c>
      <c r="B42" s="161">
        <v>37633</v>
      </c>
      <c r="C42" s="160">
        <v>3163.3670000000002</v>
      </c>
      <c r="D42" s="162">
        <v>-3.1476190476190475</v>
      </c>
      <c r="E42" s="162">
        <v>-3.4333333857142856</v>
      </c>
      <c r="F42" s="163">
        <v>37628</v>
      </c>
      <c r="G42" s="160">
        <v>22435</v>
      </c>
      <c r="H42" s="162">
        <v>-1.3</v>
      </c>
      <c r="I42" s="162">
        <v>-5.0999999999999996</v>
      </c>
      <c r="J42" s="160"/>
    </row>
    <row r="43" spans="1:10" s="324" customFormat="1" x14ac:dyDescent="0.2">
      <c r="A43" s="160">
        <v>3</v>
      </c>
      <c r="B43" s="161">
        <v>37640</v>
      </c>
      <c r="C43" s="160">
        <v>3338.21</v>
      </c>
      <c r="D43" s="162">
        <v>-8.9285714285714288</v>
      </c>
      <c r="E43" s="162">
        <v>-4.9377972428571431</v>
      </c>
      <c r="F43" s="163">
        <v>37636</v>
      </c>
      <c r="G43" s="160">
        <v>23013</v>
      </c>
      <c r="H43" s="162">
        <v>-5.6</v>
      </c>
      <c r="I43" s="162">
        <v>-11.6</v>
      </c>
      <c r="J43" s="160"/>
    </row>
    <row r="44" spans="1:10" s="324" customFormat="1" x14ac:dyDescent="0.2">
      <c r="A44" s="160">
        <v>4</v>
      </c>
      <c r="B44" s="161">
        <v>37647</v>
      </c>
      <c r="C44" s="160">
        <v>3435.0120000000002</v>
      </c>
      <c r="D44" s="162">
        <v>-11.866666666666669</v>
      </c>
      <c r="E44" s="162">
        <v>-6.4250004285714288</v>
      </c>
      <c r="F44" s="163">
        <v>37643</v>
      </c>
      <c r="G44" s="160">
        <v>24158</v>
      </c>
      <c r="H44" s="162">
        <v>-13.4</v>
      </c>
      <c r="I44" s="162">
        <v>-13.5</v>
      </c>
      <c r="J44" s="160"/>
    </row>
    <row r="45" spans="1:10" s="324" customFormat="1" x14ac:dyDescent="0.2">
      <c r="A45" s="160">
        <v>5</v>
      </c>
      <c r="B45" s="161">
        <v>37654</v>
      </c>
      <c r="C45" s="160">
        <v>3270.192</v>
      </c>
      <c r="D45" s="162">
        <v>-5.4333333333333336</v>
      </c>
      <c r="E45" s="162">
        <v>-4.7642854857142867</v>
      </c>
      <c r="F45" s="163">
        <v>37648</v>
      </c>
      <c r="G45" s="160">
        <v>23916</v>
      </c>
      <c r="H45" s="162">
        <v>-11.4</v>
      </c>
      <c r="I45" s="162">
        <v>-16.100000000000001</v>
      </c>
      <c r="J45" s="160"/>
    </row>
    <row r="46" spans="1:10" s="324" customFormat="1" x14ac:dyDescent="0.2">
      <c r="A46" s="160">
        <v>6</v>
      </c>
      <c r="B46" s="161">
        <v>37661</v>
      </c>
      <c r="C46" s="160">
        <v>3249.7559999999999</v>
      </c>
      <c r="D46" s="162">
        <v>-4.8809523809523805</v>
      </c>
      <c r="E46" s="162">
        <v>-3.6732137571428569</v>
      </c>
      <c r="F46" s="163">
        <v>37657</v>
      </c>
      <c r="G46" s="160">
        <v>22839</v>
      </c>
      <c r="H46" s="162">
        <v>-6.9</v>
      </c>
      <c r="I46" s="162">
        <v>-10</v>
      </c>
      <c r="J46" s="160"/>
    </row>
    <row r="47" spans="1:10" s="324" customFormat="1" x14ac:dyDescent="0.2">
      <c r="A47" s="160">
        <v>7</v>
      </c>
      <c r="B47" s="161">
        <v>37668</v>
      </c>
      <c r="C47" s="160">
        <v>3437.0749999999998</v>
      </c>
      <c r="D47" s="162">
        <v>-11.342857142857142</v>
      </c>
      <c r="E47" s="162">
        <v>-5.3833336142857133</v>
      </c>
      <c r="F47" s="163">
        <v>37665</v>
      </c>
      <c r="G47" s="160">
        <v>23469</v>
      </c>
      <c r="H47" s="162">
        <v>-10</v>
      </c>
      <c r="I47" s="162">
        <v>-6.8</v>
      </c>
      <c r="J47" s="160" t="s">
        <v>68</v>
      </c>
    </row>
    <row r="48" spans="1:10" s="324" customFormat="1" x14ac:dyDescent="0.2">
      <c r="A48" s="160">
        <v>8</v>
      </c>
      <c r="B48" s="161">
        <v>37675</v>
      </c>
      <c r="C48" s="160">
        <v>3207.4749999999999</v>
      </c>
      <c r="D48" s="162">
        <v>-1.995238095238095</v>
      </c>
      <c r="E48" s="162">
        <v>-3.8011906285714288</v>
      </c>
      <c r="F48" s="163">
        <v>37669</v>
      </c>
      <c r="G48" s="160">
        <v>23290</v>
      </c>
      <c r="H48" s="162">
        <v>-7.1</v>
      </c>
      <c r="I48" s="162">
        <v>-8.6</v>
      </c>
      <c r="J48" s="160"/>
    </row>
    <row r="49" spans="1:10" s="324" customFormat="1" x14ac:dyDescent="0.2">
      <c r="A49" s="160">
        <v>9</v>
      </c>
      <c r="B49" s="161">
        <v>37682</v>
      </c>
      <c r="C49" s="160">
        <v>3254.163</v>
      </c>
      <c r="D49" s="162">
        <v>-7.480952380952381</v>
      </c>
      <c r="E49" s="162">
        <v>-3.0642857142857145</v>
      </c>
      <c r="F49" s="163">
        <v>37676</v>
      </c>
      <c r="G49" s="160">
        <v>22831</v>
      </c>
      <c r="H49" s="162">
        <v>-8.5</v>
      </c>
      <c r="I49" s="162">
        <v>-5.3</v>
      </c>
      <c r="J49" s="160"/>
    </row>
    <row r="50" spans="1:10" s="324" customFormat="1" x14ac:dyDescent="0.2">
      <c r="A50" s="156">
        <v>10</v>
      </c>
      <c r="B50" s="157">
        <v>37689</v>
      </c>
      <c r="C50" s="156">
        <v>3249.1979999999999</v>
      </c>
      <c r="D50" s="158">
        <v>-6.9190476190476184</v>
      </c>
      <c r="E50" s="158">
        <v>-2.4309523771428574</v>
      </c>
      <c r="F50" s="159">
        <v>37683</v>
      </c>
      <c r="G50" s="156">
        <v>23117</v>
      </c>
      <c r="H50" s="158">
        <v>-14.3</v>
      </c>
      <c r="I50" s="158">
        <v>-7.9</v>
      </c>
      <c r="J50" s="164" t="s">
        <v>69</v>
      </c>
    </row>
    <row r="51" spans="1:10" s="324" customFormat="1" x14ac:dyDescent="0.2">
      <c r="A51" s="156">
        <v>11</v>
      </c>
      <c r="B51" s="157">
        <v>37696</v>
      </c>
      <c r="C51" s="156">
        <v>3113.1559999999999</v>
      </c>
      <c r="D51" s="158">
        <v>-3.1523809523809523</v>
      </c>
      <c r="E51" s="158">
        <v>-1.4925595142857144</v>
      </c>
      <c r="F51" s="159">
        <v>37690</v>
      </c>
      <c r="G51" s="156">
        <v>22599</v>
      </c>
      <c r="H51" s="158">
        <v>-11.2</v>
      </c>
      <c r="I51" s="158">
        <v>-6.4</v>
      </c>
      <c r="J51" s="164"/>
    </row>
    <row r="52" spans="1:10" s="324" customFormat="1" x14ac:dyDescent="0.2">
      <c r="A52" s="156">
        <v>12</v>
      </c>
      <c r="B52" s="157">
        <v>37703</v>
      </c>
      <c r="C52" s="156">
        <v>2907.03</v>
      </c>
      <c r="D52" s="158">
        <v>6.0095238095238095</v>
      </c>
      <c r="E52" s="158">
        <v>0.17482142857142846</v>
      </c>
      <c r="F52" s="159">
        <v>37700</v>
      </c>
      <c r="G52" s="156">
        <v>20417</v>
      </c>
      <c r="H52" s="158">
        <v>6.9</v>
      </c>
      <c r="I52" s="158">
        <v>-0.1</v>
      </c>
      <c r="J52" s="164"/>
    </row>
    <row r="53" spans="1:10" s="324" customFormat="1" x14ac:dyDescent="0.2">
      <c r="A53" s="156">
        <v>13</v>
      </c>
      <c r="B53" s="157">
        <v>37710</v>
      </c>
      <c r="C53" s="156">
        <v>2851.087</v>
      </c>
      <c r="D53" s="158">
        <v>7.1857142857142859</v>
      </c>
      <c r="E53" s="158">
        <v>3.1008930428571433</v>
      </c>
      <c r="F53" s="159">
        <v>37704</v>
      </c>
      <c r="G53" s="156">
        <v>19675</v>
      </c>
      <c r="H53" s="158">
        <v>11.4</v>
      </c>
      <c r="I53" s="158">
        <v>-1.9</v>
      </c>
      <c r="J53" s="164"/>
    </row>
    <row r="54" spans="1:10" s="324" customFormat="1" x14ac:dyDescent="0.2">
      <c r="A54" s="156">
        <v>14</v>
      </c>
      <c r="B54" s="157">
        <v>37717</v>
      </c>
      <c r="C54" s="156">
        <v>3057.7919999999999</v>
      </c>
      <c r="D54" s="158">
        <v>-1.0619047619047621</v>
      </c>
      <c r="E54" s="158">
        <v>3.9729166571428571</v>
      </c>
      <c r="F54" s="159">
        <v>37714</v>
      </c>
      <c r="G54" s="156">
        <v>21010</v>
      </c>
      <c r="H54" s="158">
        <v>-1.8</v>
      </c>
      <c r="I54" s="158">
        <v>4.0999999999999996</v>
      </c>
      <c r="J54" s="164" t="s">
        <v>70</v>
      </c>
    </row>
    <row r="55" spans="1:10" s="324" customFormat="1" x14ac:dyDescent="0.2">
      <c r="A55" s="156">
        <v>15</v>
      </c>
      <c r="B55" s="157">
        <v>37724</v>
      </c>
      <c r="C55" s="156">
        <v>2903.2379999999998</v>
      </c>
      <c r="D55" s="158">
        <v>3.1285714285714286</v>
      </c>
      <c r="E55" s="158">
        <v>6.1494042857142857</v>
      </c>
      <c r="F55" s="159">
        <v>37718</v>
      </c>
      <c r="G55" s="156">
        <v>20921</v>
      </c>
      <c r="H55" s="158">
        <v>-2</v>
      </c>
      <c r="I55" s="158">
        <v>0</v>
      </c>
      <c r="J55" s="164"/>
    </row>
    <row r="56" spans="1:10" s="324" customFormat="1" x14ac:dyDescent="0.2">
      <c r="A56" s="156">
        <v>16</v>
      </c>
      <c r="B56" s="157">
        <v>37731</v>
      </c>
      <c r="C56" s="156">
        <v>2687.6109999999999</v>
      </c>
      <c r="D56" s="158">
        <v>11.457142857142857</v>
      </c>
      <c r="E56" s="158">
        <v>4.7583331428571416</v>
      </c>
      <c r="F56" s="159">
        <v>37728</v>
      </c>
      <c r="G56" s="156">
        <v>19555</v>
      </c>
      <c r="H56" s="158">
        <v>2.7</v>
      </c>
      <c r="I56" s="158">
        <v>0.8</v>
      </c>
      <c r="J56" s="164" t="s">
        <v>71</v>
      </c>
    </row>
    <row r="57" spans="1:10" s="324" customFormat="1" x14ac:dyDescent="0.2">
      <c r="A57" s="156">
        <v>17</v>
      </c>
      <c r="B57" s="157">
        <v>37738</v>
      </c>
      <c r="C57" s="156">
        <v>2717.6039999999998</v>
      </c>
      <c r="D57" s="158">
        <v>9.295238095238096</v>
      </c>
      <c r="E57" s="158">
        <v>7.5583337142857134</v>
      </c>
      <c r="F57" s="159">
        <v>37733</v>
      </c>
      <c r="G57" s="156">
        <v>19075</v>
      </c>
      <c r="H57" s="158">
        <v>7.1</v>
      </c>
      <c r="I57" s="158">
        <v>6.2</v>
      </c>
      <c r="J57" s="164" t="s">
        <v>72</v>
      </c>
    </row>
    <row r="58" spans="1:10" s="324" customFormat="1" x14ac:dyDescent="0.2">
      <c r="A58" s="156">
        <v>18</v>
      </c>
      <c r="B58" s="157">
        <v>37745</v>
      </c>
      <c r="C58" s="156">
        <v>2655.8420000000001</v>
      </c>
      <c r="D58" s="158">
        <v>12.347619047619048</v>
      </c>
      <c r="E58" s="158">
        <v>10.632142857142856</v>
      </c>
      <c r="F58" s="159">
        <v>37742</v>
      </c>
      <c r="G58" s="156">
        <v>18191</v>
      </c>
      <c r="H58" s="158">
        <v>19</v>
      </c>
      <c r="I58" s="158">
        <v>10.9</v>
      </c>
      <c r="J58" s="164"/>
    </row>
    <row r="59" spans="1:10" s="324" customFormat="1" x14ac:dyDescent="0.2">
      <c r="A59" s="156">
        <v>19</v>
      </c>
      <c r="B59" s="157">
        <v>37752</v>
      </c>
      <c r="C59" s="156">
        <v>2659.1309999999999</v>
      </c>
      <c r="D59" s="158">
        <v>13.47142857142857</v>
      </c>
      <c r="E59" s="158">
        <v>14.788095142857145</v>
      </c>
      <c r="F59" s="159">
        <v>37746</v>
      </c>
      <c r="G59" s="156">
        <v>18741</v>
      </c>
      <c r="H59" s="158">
        <v>13.1</v>
      </c>
      <c r="I59" s="158">
        <v>30.4</v>
      </c>
      <c r="J59" s="164"/>
    </row>
    <row r="60" spans="1:10" s="324" customFormat="1" x14ac:dyDescent="0.2">
      <c r="A60" s="156">
        <v>20</v>
      </c>
      <c r="B60" s="157">
        <v>37759</v>
      </c>
      <c r="C60" s="156">
        <v>2624.7159999999999</v>
      </c>
      <c r="D60" s="158">
        <v>11.833333333333334</v>
      </c>
      <c r="E60" s="158">
        <v>12.672022428571429</v>
      </c>
      <c r="F60" s="159">
        <v>37753</v>
      </c>
      <c r="G60" s="156">
        <v>18362</v>
      </c>
      <c r="H60" s="158">
        <v>11.1</v>
      </c>
      <c r="I60" s="158">
        <v>10.3</v>
      </c>
      <c r="J60" s="164"/>
    </row>
    <row r="61" spans="1:10" s="324" customFormat="1" x14ac:dyDescent="0.2">
      <c r="A61" s="156">
        <v>21</v>
      </c>
      <c r="B61" s="157">
        <v>37766</v>
      </c>
      <c r="C61" s="156">
        <v>2562.0619999999999</v>
      </c>
      <c r="D61" s="158">
        <v>13.476190476190476</v>
      </c>
      <c r="E61" s="158">
        <v>15.588093857142857</v>
      </c>
      <c r="F61" s="159">
        <v>37761</v>
      </c>
      <c r="G61" s="156">
        <v>18599</v>
      </c>
      <c r="H61" s="158">
        <v>15.7</v>
      </c>
      <c r="I61" s="158">
        <v>27</v>
      </c>
      <c r="J61" s="164" t="s">
        <v>58</v>
      </c>
    </row>
    <row r="62" spans="1:10" s="324" customFormat="1" x14ac:dyDescent="0.2">
      <c r="A62" s="156">
        <v>22</v>
      </c>
      <c r="B62" s="157">
        <v>37773</v>
      </c>
      <c r="C62" s="156">
        <v>2637.6379999999999</v>
      </c>
      <c r="D62" s="158">
        <v>15.095238095238095</v>
      </c>
      <c r="E62" s="158">
        <v>13.664286142857145</v>
      </c>
      <c r="F62" s="159">
        <v>37770</v>
      </c>
      <c r="G62" s="156">
        <v>18226</v>
      </c>
      <c r="H62" s="158">
        <v>24.2</v>
      </c>
      <c r="I62" s="158">
        <v>29.4</v>
      </c>
      <c r="J62" s="164"/>
    </row>
    <row r="63" spans="1:10" s="324" customFormat="1" x14ac:dyDescent="0.2">
      <c r="A63" s="160">
        <v>23</v>
      </c>
      <c r="B63" s="161">
        <v>37780</v>
      </c>
      <c r="C63" s="160">
        <v>2653.9870000000001</v>
      </c>
      <c r="D63" s="162">
        <v>16.219047619047618</v>
      </c>
      <c r="E63" s="162">
        <v>16.833334285714287</v>
      </c>
      <c r="F63" s="163">
        <v>37776</v>
      </c>
      <c r="G63" s="160">
        <v>18410</v>
      </c>
      <c r="H63" s="162">
        <v>16.100000000000001</v>
      </c>
      <c r="I63" s="162">
        <v>25</v>
      </c>
      <c r="J63" s="160"/>
    </row>
    <row r="64" spans="1:10" s="324" customFormat="1" x14ac:dyDescent="0.2">
      <c r="A64" s="160">
        <v>24</v>
      </c>
      <c r="B64" s="161">
        <v>37787</v>
      </c>
      <c r="C64" s="160">
        <v>2676.3710000000001</v>
      </c>
      <c r="D64" s="162">
        <v>18.038095238095234</v>
      </c>
      <c r="E64" s="162">
        <v>17.692857142857143</v>
      </c>
      <c r="F64" s="163">
        <v>37783</v>
      </c>
      <c r="G64" s="160">
        <v>19042</v>
      </c>
      <c r="H64" s="162">
        <v>24.6</v>
      </c>
      <c r="I64" s="162">
        <v>22.9</v>
      </c>
      <c r="J64" s="160"/>
    </row>
    <row r="65" spans="1:10" s="324" customFormat="1" x14ac:dyDescent="0.2">
      <c r="A65" s="160">
        <v>25</v>
      </c>
      <c r="B65" s="161">
        <v>37794</v>
      </c>
      <c r="C65" s="160">
        <v>2749.0410000000002</v>
      </c>
      <c r="D65" s="162">
        <v>19.400000000000002</v>
      </c>
      <c r="E65" s="162">
        <v>20.753571428571426</v>
      </c>
      <c r="F65" s="163">
        <v>37790</v>
      </c>
      <c r="G65" s="160">
        <v>19935</v>
      </c>
      <c r="H65" s="162">
        <v>22.6</v>
      </c>
      <c r="I65" s="162">
        <v>30.7</v>
      </c>
      <c r="J65" s="160"/>
    </row>
    <row r="66" spans="1:10" s="324" customFormat="1" x14ac:dyDescent="0.2">
      <c r="A66" s="160">
        <v>26</v>
      </c>
      <c r="B66" s="161">
        <v>37801</v>
      </c>
      <c r="C66" s="160">
        <v>3088.0149999999999</v>
      </c>
      <c r="D66" s="162">
        <v>25.885714285714286</v>
      </c>
      <c r="E66" s="162">
        <v>18.782141428571432</v>
      </c>
      <c r="F66" s="163">
        <v>37798</v>
      </c>
      <c r="G66" s="160">
        <v>24753</v>
      </c>
      <c r="H66" s="162">
        <v>33.299999999999997</v>
      </c>
      <c r="I66" s="162">
        <v>29.5</v>
      </c>
      <c r="J66" s="160"/>
    </row>
    <row r="67" spans="1:10" s="324" customFormat="1" x14ac:dyDescent="0.2">
      <c r="A67" s="160">
        <v>27</v>
      </c>
      <c r="B67" s="161">
        <v>37808</v>
      </c>
      <c r="C67" s="160">
        <v>2992.72</v>
      </c>
      <c r="D67" s="162">
        <v>25.419047619047621</v>
      </c>
      <c r="E67" s="162">
        <v>21.004464285714285</v>
      </c>
      <c r="F67" s="163">
        <v>37806</v>
      </c>
      <c r="G67" s="160">
        <v>23175</v>
      </c>
      <c r="H67" s="162">
        <v>31.3</v>
      </c>
      <c r="I67" s="162">
        <v>31.6</v>
      </c>
      <c r="J67" s="160" t="s">
        <v>59</v>
      </c>
    </row>
    <row r="68" spans="1:10" s="324" customFormat="1" x14ac:dyDescent="0.2">
      <c r="A68" s="160">
        <v>28</v>
      </c>
      <c r="B68" s="161">
        <v>37815</v>
      </c>
      <c r="C68" s="160">
        <v>2845.9650000000001</v>
      </c>
      <c r="D68" s="162">
        <v>21.552380952380954</v>
      </c>
      <c r="E68" s="162">
        <v>22.208928571428572</v>
      </c>
      <c r="F68" s="163">
        <v>37810</v>
      </c>
      <c r="G68" s="160">
        <v>22137</v>
      </c>
      <c r="H68" s="162">
        <v>28.6</v>
      </c>
      <c r="I68" s="162">
        <v>31.3</v>
      </c>
      <c r="J68" s="160"/>
    </row>
    <row r="69" spans="1:10" s="324" customFormat="1" x14ac:dyDescent="0.2">
      <c r="A69" s="160">
        <v>29</v>
      </c>
      <c r="B69" s="161">
        <v>37822</v>
      </c>
      <c r="C69" s="160">
        <v>2843.2570000000001</v>
      </c>
      <c r="D69" s="162">
        <v>21.266666666666666</v>
      </c>
      <c r="E69" s="162">
        <v>21.392262857142857</v>
      </c>
      <c r="F69" s="163">
        <v>37816</v>
      </c>
      <c r="G69" s="160">
        <v>21149</v>
      </c>
      <c r="H69" s="162">
        <v>28</v>
      </c>
      <c r="I69" s="162">
        <v>30.5</v>
      </c>
      <c r="J69" s="160"/>
    </row>
    <row r="70" spans="1:10" s="324" customFormat="1" x14ac:dyDescent="0.2">
      <c r="A70" s="160">
        <v>30</v>
      </c>
      <c r="B70" s="161">
        <v>37829</v>
      </c>
      <c r="C70" s="160">
        <v>2883.0929999999998</v>
      </c>
      <c r="D70" s="162">
        <v>22.590476190476192</v>
      </c>
      <c r="E70" s="162">
        <v>23.095237142857147</v>
      </c>
      <c r="F70" s="163">
        <v>37827</v>
      </c>
      <c r="G70" s="160">
        <v>20937</v>
      </c>
      <c r="H70" s="162">
        <v>28.7</v>
      </c>
      <c r="I70" s="162">
        <v>30.2</v>
      </c>
      <c r="J70" s="160"/>
    </row>
    <row r="71" spans="1:10" s="324" customFormat="1" x14ac:dyDescent="0.2">
      <c r="A71" s="160">
        <v>31</v>
      </c>
      <c r="B71" s="161">
        <v>37836</v>
      </c>
      <c r="C71" s="160">
        <v>2892.989</v>
      </c>
      <c r="D71" s="162">
        <v>22.390476190476193</v>
      </c>
      <c r="E71" s="162">
        <v>22.366071428571427</v>
      </c>
      <c r="F71" s="163">
        <v>37832</v>
      </c>
      <c r="G71" s="160">
        <v>21438</v>
      </c>
      <c r="H71" s="162">
        <v>28.3</v>
      </c>
      <c r="I71" s="162">
        <v>30.9</v>
      </c>
      <c r="J71" s="160"/>
    </row>
    <row r="72" spans="1:10" s="324" customFormat="1" x14ac:dyDescent="0.2">
      <c r="A72" s="160">
        <v>32</v>
      </c>
      <c r="B72" s="161">
        <v>37843</v>
      </c>
      <c r="C72" s="160">
        <v>3015.1109999999999</v>
      </c>
      <c r="D72" s="162">
        <v>23.3</v>
      </c>
      <c r="E72" s="162">
        <v>21.521427142857142</v>
      </c>
      <c r="F72" s="163">
        <v>37840</v>
      </c>
      <c r="G72" s="160">
        <v>22380</v>
      </c>
      <c r="H72" s="162">
        <v>26.9</v>
      </c>
      <c r="I72" s="162">
        <v>30.3</v>
      </c>
      <c r="J72" s="160" t="s">
        <v>60</v>
      </c>
    </row>
    <row r="73" spans="1:10" s="324" customFormat="1" x14ac:dyDescent="0.2">
      <c r="A73" s="160">
        <v>33</v>
      </c>
      <c r="B73" s="161">
        <v>37850</v>
      </c>
      <c r="C73" s="160">
        <v>2722.8249999999998</v>
      </c>
      <c r="D73" s="162">
        <v>22.099999999999998</v>
      </c>
      <c r="E73" s="162">
        <v>21.549405714285712</v>
      </c>
      <c r="F73" s="163">
        <v>37847</v>
      </c>
      <c r="G73" s="160">
        <v>23891</v>
      </c>
      <c r="H73" s="162">
        <v>31</v>
      </c>
      <c r="I73" s="162">
        <v>32.1</v>
      </c>
      <c r="J73" s="160" t="s">
        <v>73</v>
      </c>
    </row>
    <row r="74" spans="1:10" s="324" customFormat="1" x14ac:dyDescent="0.2">
      <c r="A74" s="160">
        <v>34</v>
      </c>
      <c r="B74" s="161">
        <v>37857</v>
      </c>
      <c r="C74" s="160">
        <v>2749.2979999999998</v>
      </c>
      <c r="D74" s="162">
        <v>23.404761904761909</v>
      </c>
      <c r="E74" s="162">
        <v>21.195237142857145</v>
      </c>
      <c r="F74" s="163">
        <v>37854</v>
      </c>
      <c r="G74" s="160">
        <v>20726</v>
      </c>
      <c r="H74" s="162">
        <v>31.7</v>
      </c>
      <c r="I74" s="162">
        <v>28.8</v>
      </c>
      <c r="J74" s="160" t="s">
        <v>74</v>
      </c>
    </row>
    <row r="75" spans="1:10" s="324" customFormat="1" x14ac:dyDescent="0.2">
      <c r="A75" s="160">
        <v>35</v>
      </c>
      <c r="B75" s="161">
        <v>37864</v>
      </c>
      <c r="C75" s="160">
        <v>2845.2730000000001</v>
      </c>
      <c r="D75" s="162">
        <v>21.795238095238094</v>
      </c>
      <c r="E75" s="162">
        <v>19.912499999999998</v>
      </c>
      <c r="F75" s="163">
        <v>37859</v>
      </c>
      <c r="G75" s="160">
        <v>21910</v>
      </c>
      <c r="H75" s="162">
        <v>30</v>
      </c>
      <c r="I75" s="162">
        <v>26.6</v>
      </c>
      <c r="J75" s="160" t="s">
        <v>74</v>
      </c>
    </row>
    <row r="76" spans="1:10" s="324" customFormat="1" x14ac:dyDescent="0.2">
      <c r="A76" s="156">
        <v>36</v>
      </c>
      <c r="B76" s="157">
        <v>37871</v>
      </c>
      <c r="C76" s="156">
        <v>2689.096</v>
      </c>
      <c r="D76" s="158">
        <v>20.109523809523807</v>
      </c>
      <c r="E76" s="158">
        <v>20.168451428571426</v>
      </c>
      <c r="F76" s="159">
        <v>37867</v>
      </c>
      <c r="G76" s="156">
        <v>19761</v>
      </c>
      <c r="H76" s="158">
        <v>23.2</v>
      </c>
      <c r="I76" s="158">
        <v>29.5</v>
      </c>
      <c r="J76" s="164" t="s">
        <v>61</v>
      </c>
    </row>
    <row r="77" spans="1:10" s="324" customFormat="1" x14ac:dyDescent="0.2">
      <c r="A77" s="156">
        <v>37</v>
      </c>
      <c r="B77" s="157">
        <v>37878</v>
      </c>
      <c r="C77" s="156">
        <v>2868.127</v>
      </c>
      <c r="D77" s="158">
        <v>20.738095238095237</v>
      </c>
      <c r="E77" s="158">
        <v>18.269047142857143</v>
      </c>
      <c r="F77" s="159">
        <v>37875</v>
      </c>
      <c r="G77" s="156">
        <v>20700</v>
      </c>
      <c r="H77" s="158">
        <v>26.8</v>
      </c>
      <c r="I77" s="158">
        <v>27.1</v>
      </c>
      <c r="J77" s="164"/>
    </row>
    <row r="78" spans="1:10" s="324" customFormat="1" x14ac:dyDescent="0.2">
      <c r="A78" s="156">
        <v>38</v>
      </c>
      <c r="B78" s="157">
        <v>37885</v>
      </c>
      <c r="C78" s="156">
        <v>2771.7939999999999</v>
      </c>
      <c r="D78" s="158">
        <v>17.985714285714284</v>
      </c>
      <c r="E78" s="158">
        <v>14.678749571428572</v>
      </c>
      <c r="F78" s="159">
        <v>37879</v>
      </c>
      <c r="G78" s="156">
        <v>20243</v>
      </c>
      <c r="H78" s="158">
        <v>19.600000000000001</v>
      </c>
      <c r="I78" s="158">
        <v>25.3</v>
      </c>
      <c r="J78" s="164"/>
    </row>
    <row r="79" spans="1:10" s="324" customFormat="1" x14ac:dyDescent="0.2">
      <c r="A79" s="156">
        <v>39</v>
      </c>
      <c r="B79" s="157">
        <v>37892</v>
      </c>
      <c r="C79" s="156">
        <v>2678.9259999999999</v>
      </c>
      <c r="D79" s="158">
        <v>15.604761904761906</v>
      </c>
      <c r="E79" s="158">
        <v>14.646131857142857</v>
      </c>
      <c r="F79" s="159">
        <v>37886</v>
      </c>
      <c r="G79" s="156">
        <v>19194</v>
      </c>
      <c r="H79" s="158">
        <v>18.399999999999999</v>
      </c>
      <c r="I79" s="158">
        <v>24.4</v>
      </c>
      <c r="J79" s="164"/>
    </row>
    <row r="80" spans="1:10" s="324" customFormat="1" x14ac:dyDescent="0.2">
      <c r="A80" s="156">
        <v>40</v>
      </c>
      <c r="B80" s="157">
        <v>37899</v>
      </c>
      <c r="C80" s="156">
        <v>2731.3159999999998</v>
      </c>
      <c r="D80" s="158">
        <v>8.3904761904761909</v>
      </c>
      <c r="E80" s="158">
        <v>15.424404285714285</v>
      </c>
      <c r="F80" s="159">
        <v>37896</v>
      </c>
      <c r="G80" s="156">
        <v>19062</v>
      </c>
      <c r="H80" s="158">
        <v>9.4</v>
      </c>
      <c r="I80" s="158">
        <v>23.9</v>
      </c>
      <c r="J80" s="164"/>
    </row>
    <row r="81" spans="1:10" s="324" customFormat="1" x14ac:dyDescent="0.2">
      <c r="A81" s="156">
        <v>41</v>
      </c>
      <c r="B81" s="157">
        <v>37906</v>
      </c>
      <c r="C81" s="156">
        <v>2695.0120000000002</v>
      </c>
      <c r="D81" s="158">
        <v>15.328571428571427</v>
      </c>
      <c r="E81" s="158">
        <v>11.527084285714285</v>
      </c>
      <c r="F81" s="159">
        <v>37903</v>
      </c>
      <c r="G81" s="156">
        <v>19033</v>
      </c>
      <c r="H81" s="158">
        <v>23.6</v>
      </c>
      <c r="I81" s="158">
        <v>6.4</v>
      </c>
      <c r="J81" s="164"/>
    </row>
    <row r="82" spans="1:10" s="324" customFormat="1" x14ac:dyDescent="0.2">
      <c r="A82" s="156">
        <v>42</v>
      </c>
      <c r="B82" s="157">
        <v>37913</v>
      </c>
      <c r="C82" s="156">
        <v>2667.0450000000001</v>
      </c>
      <c r="D82" s="158">
        <v>9.2952380952380942</v>
      </c>
      <c r="E82" s="158">
        <v>10.622619571428572</v>
      </c>
      <c r="F82" s="159">
        <v>37908</v>
      </c>
      <c r="G82" s="156">
        <v>19339</v>
      </c>
      <c r="H82" s="158">
        <v>16.2</v>
      </c>
      <c r="I82" s="158">
        <v>9.8000000000000007</v>
      </c>
      <c r="J82" s="164" t="s">
        <v>64</v>
      </c>
    </row>
    <row r="83" spans="1:10" s="324" customFormat="1" x14ac:dyDescent="0.2">
      <c r="A83" s="156">
        <v>43</v>
      </c>
      <c r="B83" s="157">
        <v>37920</v>
      </c>
      <c r="C83" s="156">
        <v>2793.9659999999999</v>
      </c>
      <c r="D83" s="158">
        <v>7.4904761904761914</v>
      </c>
      <c r="E83" s="158">
        <v>9.2086314285714277</v>
      </c>
      <c r="F83" s="159">
        <v>37917</v>
      </c>
      <c r="G83" s="156">
        <v>19764</v>
      </c>
      <c r="H83" s="158">
        <v>5.4</v>
      </c>
      <c r="I83" s="158">
        <v>8.5</v>
      </c>
      <c r="J83" s="164"/>
    </row>
    <row r="84" spans="1:10" s="324" customFormat="1" x14ac:dyDescent="0.2">
      <c r="A84" s="156">
        <v>44</v>
      </c>
      <c r="B84" s="157">
        <v>37927</v>
      </c>
      <c r="C84" s="156">
        <v>2795.6370000000002</v>
      </c>
      <c r="D84" s="158">
        <v>9.276190476190477</v>
      </c>
      <c r="E84" s="158">
        <v>6.5059522857142866</v>
      </c>
      <c r="F84" s="159">
        <v>37922</v>
      </c>
      <c r="G84" s="156">
        <v>20408</v>
      </c>
      <c r="H84" s="158">
        <v>9.6999999999999993</v>
      </c>
      <c r="I84" s="158">
        <v>4.9000000000000004</v>
      </c>
      <c r="J84" s="164"/>
    </row>
    <row r="85" spans="1:10" s="324" customFormat="1" x14ac:dyDescent="0.2">
      <c r="A85" s="156">
        <v>45</v>
      </c>
      <c r="B85" s="157">
        <v>37934</v>
      </c>
      <c r="C85" s="156">
        <v>2891.451</v>
      </c>
      <c r="D85" s="158">
        <v>4.019047619047619</v>
      </c>
      <c r="E85" s="158">
        <v>7.1875005714285711</v>
      </c>
      <c r="F85" s="159">
        <v>37929</v>
      </c>
      <c r="G85" s="156">
        <v>20872</v>
      </c>
      <c r="H85" s="158">
        <v>4.7</v>
      </c>
      <c r="I85" s="158">
        <v>6.3</v>
      </c>
      <c r="J85" s="164"/>
    </row>
    <row r="86" spans="1:10" s="324" customFormat="1" x14ac:dyDescent="0.2">
      <c r="A86" s="156">
        <v>46</v>
      </c>
      <c r="B86" s="157">
        <v>37941</v>
      </c>
      <c r="C86" s="156">
        <v>2918.192</v>
      </c>
      <c r="D86" s="158">
        <v>4.5857142857142854</v>
      </c>
      <c r="E86" s="158">
        <v>6.3202386714285712</v>
      </c>
      <c r="F86" s="159">
        <v>37938</v>
      </c>
      <c r="G86" s="156">
        <v>21289</v>
      </c>
      <c r="H86" s="158">
        <v>2</v>
      </c>
      <c r="I86" s="158">
        <v>1</v>
      </c>
      <c r="J86" s="164" t="s">
        <v>65</v>
      </c>
    </row>
    <row r="87" spans="1:10" s="324" customFormat="1" x14ac:dyDescent="0.2">
      <c r="A87" s="156">
        <v>47</v>
      </c>
      <c r="B87" s="157">
        <v>37948</v>
      </c>
      <c r="C87" s="156">
        <v>2870.5509999999999</v>
      </c>
      <c r="D87" s="158">
        <v>8.0047619047619047</v>
      </c>
      <c r="E87" s="158">
        <v>3.1232144757142857</v>
      </c>
      <c r="F87" s="159">
        <v>37942</v>
      </c>
      <c r="G87" s="156">
        <v>21051</v>
      </c>
      <c r="H87" s="158">
        <v>5.3</v>
      </c>
      <c r="I87" s="158">
        <v>0</v>
      </c>
      <c r="J87" s="164"/>
    </row>
    <row r="88" spans="1:10" s="324" customFormat="1" x14ac:dyDescent="0.2">
      <c r="A88" s="156">
        <v>48</v>
      </c>
      <c r="B88" s="157">
        <v>37955</v>
      </c>
      <c r="C88" s="156">
        <v>2973.1460000000002</v>
      </c>
      <c r="D88" s="158">
        <v>4.1333333333333337</v>
      </c>
      <c r="E88" s="158">
        <v>1.6380952428571427</v>
      </c>
      <c r="F88" s="159">
        <v>37949</v>
      </c>
      <c r="G88" s="156">
        <v>21584</v>
      </c>
      <c r="H88" s="158">
        <v>13.4</v>
      </c>
      <c r="I88" s="158">
        <v>-0.3</v>
      </c>
      <c r="J88" s="164"/>
    </row>
    <row r="89" spans="1:10" s="324" customFormat="1" x14ac:dyDescent="0.2">
      <c r="A89" s="160">
        <v>49</v>
      </c>
      <c r="B89" s="161">
        <v>37962</v>
      </c>
      <c r="C89" s="160">
        <v>2651.8510000000001</v>
      </c>
      <c r="D89" s="162">
        <v>-2.9190476190476189</v>
      </c>
      <c r="E89" s="162">
        <v>2.1229166142857143</v>
      </c>
      <c r="F89" s="163">
        <v>37957</v>
      </c>
      <c r="G89" s="160">
        <v>22190</v>
      </c>
      <c r="H89" s="162">
        <v>-5.6</v>
      </c>
      <c r="I89" s="162">
        <v>-4</v>
      </c>
      <c r="J89" s="160"/>
    </row>
    <row r="90" spans="1:10" s="324" customFormat="1" x14ac:dyDescent="0.2">
      <c r="A90" s="160">
        <v>50</v>
      </c>
      <c r="B90" s="161">
        <v>37969</v>
      </c>
      <c r="C90" s="160">
        <v>3162.1320000000001</v>
      </c>
      <c r="D90" s="162">
        <v>-7.61904761904761E-2</v>
      </c>
      <c r="E90" s="162">
        <v>-0.78273819999999994</v>
      </c>
      <c r="F90" s="163">
        <v>37963</v>
      </c>
      <c r="G90" s="160">
        <v>22664</v>
      </c>
      <c r="H90" s="162">
        <v>1.4</v>
      </c>
      <c r="I90" s="162">
        <v>-4.8</v>
      </c>
      <c r="J90" s="160"/>
    </row>
    <row r="91" spans="1:10" s="324" customFormat="1" x14ac:dyDescent="0.2">
      <c r="A91" s="160">
        <v>51</v>
      </c>
      <c r="B91" s="161">
        <v>37976</v>
      </c>
      <c r="C91" s="160">
        <v>3595.4319999999998</v>
      </c>
      <c r="D91" s="162">
        <v>-0.26190476190476192</v>
      </c>
      <c r="E91" s="162">
        <v>-2.2913689894285709</v>
      </c>
      <c r="F91" s="163">
        <v>37970</v>
      </c>
      <c r="G91" s="160">
        <v>22769</v>
      </c>
      <c r="H91" s="162">
        <v>1.1000000000000001</v>
      </c>
      <c r="I91" s="162">
        <v>-2.2000000000000002</v>
      </c>
      <c r="J91" s="160"/>
    </row>
    <row r="92" spans="1:10" s="324" customFormat="1" x14ac:dyDescent="0.2">
      <c r="A92" s="160">
        <v>52</v>
      </c>
      <c r="B92" s="161">
        <v>37983</v>
      </c>
      <c r="C92" s="160">
        <v>2637.2280000000001</v>
      </c>
      <c r="D92" s="162">
        <v>3.3333333333333335</v>
      </c>
      <c r="E92" s="162">
        <v>-0.92380942857142856</v>
      </c>
      <c r="F92" s="163">
        <v>37977</v>
      </c>
      <c r="G92" s="160">
        <v>20842</v>
      </c>
      <c r="H92" s="162">
        <v>5.9</v>
      </c>
      <c r="I92" s="162">
        <v>-4.8</v>
      </c>
      <c r="J92" s="160" t="s">
        <v>66</v>
      </c>
    </row>
    <row r="93" spans="1:10" s="324" customFormat="1" x14ac:dyDescent="0.2">
      <c r="A93" s="160">
        <v>1</v>
      </c>
      <c r="B93" s="161">
        <v>37990</v>
      </c>
      <c r="C93" s="160">
        <v>2707.239</v>
      </c>
      <c r="D93" s="162">
        <v>4.4047619047619042</v>
      </c>
      <c r="E93" s="162">
        <v>-5.0639875714285703</v>
      </c>
      <c r="F93" s="163">
        <v>37985</v>
      </c>
      <c r="G93" s="160">
        <v>19971</v>
      </c>
      <c r="H93" s="162">
        <v>3</v>
      </c>
      <c r="I93" s="162">
        <v>-7.8</v>
      </c>
      <c r="J93" s="160" t="s">
        <v>67</v>
      </c>
    </row>
    <row r="94" spans="1:10" s="324" customFormat="1" x14ac:dyDescent="0.2">
      <c r="A94" s="160">
        <v>2</v>
      </c>
      <c r="B94" s="161">
        <v>37997</v>
      </c>
      <c r="C94" s="160">
        <v>3368.9490000000001</v>
      </c>
      <c r="D94" s="162">
        <v>-10.228571428571428</v>
      </c>
      <c r="E94" s="162">
        <v>-3.4333333857142856</v>
      </c>
      <c r="F94" s="163">
        <v>37995</v>
      </c>
      <c r="G94" s="160">
        <v>23957</v>
      </c>
      <c r="H94" s="162">
        <v>-18.3</v>
      </c>
      <c r="I94" s="162">
        <v>-5.0999999999999996</v>
      </c>
      <c r="J94" s="160"/>
    </row>
    <row r="95" spans="1:10" s="324" customFormat="1" x14ac:dyDescent="0.2">
      <c r="A95" s="160">
        <v>3</v>
      </c>
      <c r="B95" s="161">
        <v>38004</v>
      </c>
      <c r="C95" s="160">
        <v>3444.6849999999999</v>
      </c>
      <c r="D95" s="162">
        <v>-10.709523809523809</v>
      </c>
      <c r="E95" s="162">
        <v>-4.9377972428571431</v>
      </c>
      <c r="F95" s="163">
        <v>38001</v>
      </c>
      <c r="G95" s="160">
        <v>24937</v>
      </c>
      <c r="H95" s="162">
        <v>-19.7</v>
      </c>
      <c r="I95" s="162">
        <v>-11.6</v>
      </c>
      <c r="J95" s="160" t="s">
        <v>75</v>
      </c>
    </row>
    <row r="96" spans="1:10" s="324" customFormat="1" x14ac:dyDescent="0.2">
      <c r="A96" s="160">
        <v>4</v>
      </c>
      <c r="B96" s="161">
        <v>38011</v>
      </c>
      <c r="C96" s="160">
        <v>3445.8420000000001</v>
      </c>
      <c r="D96" s="162">
        <v>-12.09047619047619</v>
      </c>
      <c r="E96" s="162">
        <v>-6.4250004285714288</v>
      </c>
      <c r="F96" s="163">
        <v>38008</v>
      </c>
      <c r="G96" s="160">
        <v>23740</v>
      </c>
      <c r="H96" s="162">
        <v>-7.9</v>
      </c>
      <c r="I96" s="162">
        <v>-13.5</v>
      </c>
      <c r="J96" s="160"/>
    </row>
    <row r="97" spans="1:10" s="324" customFormat="1" x14ac:dyDescent="0.2">
      <c r="A97" s="160">
        <v>5</v>
      </c>
      <c r="B97" s="161">
        <v>38018</v>
      </c>
      <c r="C97" s="160">
        <v>3419.085</v>
      </c>
      <c r="D97" s="162">
        <v>-8.3666666666666671</v>
      </c>
      <c r="E97" s="162">
        <v>-4.7642854857142867</v>
      </c>
      <c r="F97" s="163">
        <v>38012</v>
      </c>
      <c r="G97" s="160">
        <v>24843</v>
      </c>
      <c r="H97" s="162">
        <v>-12.8</v>
      </c>
      <c r="I97" s="162">
        <v>-16.100000000000001</v>
      </c>
      <c r="J97" s="160"/>
    </row>
    <row r="98" spans="1:10" s="324" customFormat="1" x14ac:dyDescent="0.2">
      <c r="A98" s="160">
        <v>6</v>
      </c>
      <c r="B98" s="161">
        <v>38025</v>
      </c>
      <c r="C98" s="160">
        <v>3238.962</v>
      </c>
      <c r="D98" s="162">
        <v>-3.9904761904761905</v>
      </c>
      <c r="E98" s="162">
        <v>-3.6732137571428569</v>
      </c>
      <c r="F98" s="163">
        <v>38021</v>
      </c>
      <c r="G98" s="160">
        <v>22608</v>
      </c>
      <c r="H98" s="162">
        <v>-3.9</v>
      </c>
      <c r="I98" s="162">
        <v>-10</v>
      </c>
      <c r="J98" s="160"/>
    </row>
    <row r="99" spans="1:10" s="324" customFormat="1" x14ac:dyDescent="0.2">
      <c r="A99" s="160">
        <v>7</v>
      </c>
      <c r="B99" s="161">
        <v>38032</v>
      </c>
      <c r="C99" s="160">
        <v>3215.2269999999999</v>
      </c>
      <c r="D99" s="162">
        <v>-4.1857142857142859</v>
      </c>
      <c r="E99" s="162">
        <v>-5.3833336142857133</v>
      </c>
      <c r="F99" s="163">
        <v>38028</v>
      </c>
      <c r="G99" s="160">
        <v>22141</v>
      </c>
      <c r="H99" s="162">
        <v>-3.2</v>
      </c>
      <c r="I99" s="162">
        <v>-6.8</v>
      </c>
      <c r="J99" s="160"/>
    </row>
    <row r="100" spans="1:10" s="324" customFormat="1" x14ac:dyDescent="0.2">
      <c r="A100" s="160">
        <v>8</v>
      </c>
      <c r="B100" s="161">
        <v>38039</v>
      </c>
      <c r="C100" s="160">
        <v>3157.7429999999999</v>
      </c>
      <c r="D100" s="162">
        <v>-1.7619047619047621</v>
      </c>
      <c r="E100" s="162">
        <v>-3.8011906285714288</v>
      </c>
      <c r="F100" s="163">
        <v>38033</v>
      </c>
      <c r="G100" s="160">
        <v>22591</v>
      </c>
      <c r="H100" s="162">
        <v>-5.7</v>
      </c>
      <c r="I100" s="162">
        <v>-8.6</v>
      </c>
      <c r="J100" s="160"/>
    </row>
    <row r="101" spans="1:10" s="324" customFormat="1" x14ac:dyDescent="0.2">
      <c r="A101" s="160">
        <v>9</v>
      </c>
      <c r="B101" s="161">
        <v>38046</v>
      </c>
      <c r="C101" s="160">
        <v>3039.4270000000001</v>
      </c>
      <c r="D101" s="162">
        <v>0.28571428571428559</v>
      </c>
      <c r="E101" s="162">
        <v>-3.0642857142857145</v>
      </c>
      <c r="F101" s="163">
        <v>38040</v>
      </c>
      <c r="G101" s="160">
        <v>21397</v>
      </c>
      <c r="H101" s="162">
        <v>-1.2</v>
      </c>
      <c r="I101" s="162">
        <v>-5.3</v>
      </c>
      <c r="J101" s="160"/>
    </row>
    <row r="102" spans="1:10" s="324" customFormat="1" x14ac:dyDescent="0.2">
      <c r="A102" s="156">
        <v>10</v>
      </c>
      <c r="B102" s="157">
        <v>38053</v>
      </c>
      <c r="C102" s="156">
        <v>2960.6759999999999</v>
      </c>
      <c r="D102" s="158">
        <v>5.0047619047619039</v>
      </c>
      <c r="E102" s="158">
        <v>-2.4309523771428574</v>
      </c>
      <c r="F102" s="159">
        <v>38050</v>
      </c>
      <c r="G102" s="156">
        <v>20576</v>
      </c>
      <c r="H102" s="158">
        <v>6.8</v>
      </c>
      <c r="I102" s="158">
        <v>-7.9</v>
      </c>
      <c r="J102" s="164"/>
    </row>
    <row r="103" spans="1:10" s="324" customFormat="1" x14ac:dyDescent="0.2">
      <c r="A103" s="156">
        <v>11</v>
      </c>
      <c r="B103" s="157">
        <v>38060</v>
      </c>
      <c r="C103" s="156">
        <v>3026.8290000000002</v>
      </c>
      <c r="D103" s="158">
        <v>-0.1047619047619049</v>
      </c>
      <c r="E103" s="158">
        <v>-1.4925595142857144</v>
      </c>
      <c r="F103" s="159">
        <v>38054</v>
      </c>
      <c r="G103" s="156">
        <v>21033</v>
      </c>
      <c r="H103" s="158">
        <v>0.2</v>
      </c>
      <c r="I103" s="158">
        <v>-6.4</v>
      </c>
      <c r="J103" s="164"/>
    </row>
    <row r="104" spans="1:10" s="324" customFormat="1" x14ac:dyDescent="0.2">
      <c r="A104" s="156">
        <v>12</v>
      </c>
      <c r="B104" s="157">
        <v>38067</v>
      </c>
      <c r="C104" s="156">
        <v>3069.4969999999998</v>
      </c>
      <c r="D104" s="158">
        <v>-1.1333333333333333</v>
      </c>
      <c r="E104" s="158">
        <v>0.17482142857142846</v>
      </c>
      <c r="F104" s="159">
        <v>38062</v>
      </c>
      <c r="G104" s="156">
        <v>21634</v>
      </c>
      <c r="H104" s="158">
        <v>-3.1</v>
      </c>
      <c r="I104" s="158">
        <v>-0.1</v>
      </c>
      <c r="J104" s="164"/>
    </row>
    <row r="105" spans="1:10" s="324" customFormat="1" x14ac:dyDescent="0.2">
      <c r="A105" s="156">
        <v>13</v>
      </c>
      <c r="B105" s="157">
        <v>38074</v>
      </c>
      <c r="C105" s="156">
        <v>2921.41</v>
      </c>
      <c r="D105" s="158">
        <v>5.9476190476190469</v>
      </c>
      <c r="E105" s="158">
        <v>3.1008930428571433</v>
      </c>
      <c r="F105" s="159">
        <v>38068</v>
      </c>
      <c r="G105" s="156">
        <v>21411</v>
      </c>
      <c r="H105" s="158">
        <v>-2.8</v>
      </c>
      <c r="I105" s="158">
        <v>-1.9</v>
      </c>
      <c r="J105" s="164"/>
    </row>
    <row r="106" spans="1:10" s="324" customFormat="1" x14ac:dyDescent="0.2">
      <c r="A106" s="156">
        <v>14</v>
      </c>
      <c r="B106" s="157">
        <v>38081</v>
      </c>
      <c r="C106" s="156">
        <v>2847.0619999999999</v>
      </c>
      <c r="D106" s="158">
        <v>5.4857142857142849</v>
      </c>
      <c r="E106" s="158">
        <v>3.9729166571428571</v>
      </c>
      <c r="F106" s="159">
        <v>38078</v>
      </c>
      <c r="G106" s="156">
        <v>19867</v>
      </c>
      <c r="H106" s="158">
        <v>5.2</v>
      </c>
      <c r="I106" s="158">
        <v>4.0999999999999996</v>
      </c>
      <c r="J106" s="164"/>
    </row>
    <row r="107" spans="1:10" s="324" customFormat="1" x14ac:dyDescent="0.2">
      <c r="A107" s="156">
        <v>15</v>
      </c>
      <c r="B107" s="157">
        <v>38088</v>
      </c>
      <c r="C107" s="156">
        <v>2746.0720000000001</v>
      </c>
      <c r="D107" s="158">
        <v>4.5952380952380958</v>
      </c>
      <c r="E107" s="158">
        <v>6.1494042857142857</v>
      </c>
      <c r="F107" s="159">
        <v>38082</v>
      </c>
      <c r="G107" s="156">
        <v>19911</v>
      </c>
      <c r="H107" s="158">
        <v>3.2</v>
      </c>
      <c r="I107" s="158">
        <v>0</v>
      </c>
      <c r="J107" s="164" t="s">
        <v>71</v>
      </c>
    </row>
    <row r="108" spans="1:10" s="324" customFormat="1" x14ac:dyDescent="0.2">
      <c r="A108" s="156">
        <v>16</v>
      </c>
      <c r="B108" s="157">
        <v>38095</v>
      </c>
      <c r="C108" s="156">
        <v>2740.5740000000001</v>
      </c>
      <c r="D108" s="158">
        <v>8.3476190476190482</v>
      </c>
      <c r="E108" s="158">
        <v>4.7583331428571416</v>
      </c>
      <c r="F108" s="159">
        <v>38090</v>
      </c>
      <c r="G108" s="156">
        <v>19287</v>
      </c>
      <c r="H108" s="158">
        <v>4.2</v>
      </c>
      <c r="I108" s="158">
        <v>0.8</v>
      </c>
      <c r="J108" s="164" t="s">
        <v>72</v>
      </c>
    </row>
    <row r="109" spans="1:10" s="324" customFormat="1" x14ac:dyDescent="0.2">
      <c r="A109" s="156">
        <v>17</v>
      </c>
      <c r="B109" s="157">
        <v>38102</v>
      </c>
      <c r="C109" s="156">
        <v>2692.098</v>
      </c>
      <c r="D109" s="158">
        <v>10.504761904761905</v>
      </c>
      <c r="E109" s="158">
        <v>7.5583337142857134</v>
      </c>
      <c r="F109" s="159">
        <v>38098</v>
      </c>
      <c r="G109" s="156">
        <v>18456</v>
      </c>
      <c r="H109" s="158">
        <v>20</v>
      </c>
      <c r="I109" s="158">
        <v>6.2</v>
      </c>
      <c r="J109" s="164"/>
    </row>
    <row r="110" spans="1:10" s="324" customFormat="1" x14ac:dyDescent="0.2">
      <c r="A110" s="156">
        <v>18</v>
      </c>
      <c r="B110" s="157">
        <v>38109</v>
      </c>
      <c r="C110" s="156">
        <v>2725.6759999999999</v>
      </c>
      <c r="D110" s="158">
        <v>11.509523809523811</v>
      </c>
      <c r="E110" s="158">
        <v>10.632142857142856</v>
      </c>
      <c r="F110" s="159">
        <v>38103</v>
      </c>
      <c r="G110" s="156">
        <v>18934</v>
      </c>
      <c r="H110" s="158">
        <v>15.3</v>
      </c>
      <c r="I110" s="158">
        <v>10.9</v>
      </c>
      <c r="J110" s="164"/>
    </row>
    <row r="111" spans="1:10" s="324" customFormat="1" x14ac:dyDescent="0.2">
      <c r="A111" s="156">
        <v>19</v>
      </c>
      <c r="B111" s="157">
        <v>38116</v>
      </c>
      <c r="C111" s="156">
        <v>2705.5529999999999</v>
      </c>
      <c r="D111" s="158">
        <v>9.71904761904762</v>
      </c>
      <c r="E111" s="158">
        <v>14.788095142857145</v>
      </c>
      <c r="F111" s="159">
        <v>38110</v>
      </c>
      <c r="G111" s="156">
        <v>18664</v>
      </c>
      <c r="H111" s="158">
        <v>8.3000000000000007</v>
      </c>
      <c r="I111" s="158">
        <v>30.4</v>
      </c>
      <c r="J111" s="164"/>
    </row>
    <row r="112" spans="1:10" s="324" customFormat="1" x14ac:dyDescent="0.2">
      <c r="A112" s="156">
        <v>20</v>
      </c>
      <c r="B112" s="157">
        <v>38123</v>
      </c>
      <c r="C112" s="156">
        <v>2745.9560000000001</v>
      </c>
      <c r="D112" s="158">
        <v>18.714285714285712</v>
      </c>
      <c r="E112" s="158">
        <v>12.672022428571429</v>
      </c>
      <c r="F112" s="159">
        <v>38120</v>
      </c>
      <c r="G112" s="156">
        <v>20327</v>
      </c>
      <c r="H112" s="158">
        <v>27.3</v>
      </c>
      <c r="I112" s="158">
        <v>10.3</v>
      </c>
      <c r="J112" s="164" t="s">
        <v>76</v>
      </c>
    </row>
    <row r="113" spans="1:10" s="324" customFormat="1" x14ac:dyDescent="0.2">
      <c r="A113" s="156">
        <v>21</v>
      </c>
      <c r="B113" s="157">
        <v>38130</v>
      </c>
      <c r="C113" s="156">
        <v>2670.0149999999999</v>
      </c>
      <c r="D113" s="158">
        <v>15.857142857142856</v>
      </c>
      <c r="E113" s="158">
        <v>15.588093857142857</v>
      </c>
      <c r="F113" s="159">
        <v>38127</v>
      </c>
      <c r="G113" s="156">
        <v>19003</v>
      </c>
      <c r="H113" s="158">
        <v>23.6</v>
      </c>
      <c r="I113" s="158">
        <v>27</v>
      </c>
      <c r="J113" s="164"/>
    </row>
    <row r="114" spans="1:10" s="324" customFormat="1" x14ac:dyDescent="0.2">
      <c r="A114" s="156">
        <v>22</v>
      </c>
      <c r="B114" s="157">
        <v>38137</v>
      </c>
      <c r="C114" s="156">
        <v>2607.4589999999998</v>
      </c>
      <c r="D114" s="158">
        <v>14.390476190476191</v>
      </c>
      <c r="E114" s="158">
        <v>13.664286142857145</v>
      </c>
      <c r="F114" s="159">
        <v>38134</v>
      </c>
      <c r="G114" s="156">
        <v>18395</v>
      </c>
      <c r="H114" s="158">
        <v>17.7</v>
      </c>
      <c r="I114" s="158">
        <v>29.4</v>
      </c>
      <c r="J114" s="164" t="s">
        <v>58</v>
      </c>
    </row>
    <row r="115" spans="1:10" s="324" customFormat="1" x14ac:dyDescent="0.2">
      <c r="A115" s="160">
        <v>23</v>
      </c>
      <c r="B115" s="161">
        <v>38144</v>
      </c>
      <c r="C115" s="160">
        <v>2660.864</v>
      </c>
      <c r="D115" s="162">
        <v>15.704761904761904</v>
      </c>
      <c r="E115" s="162">
        <v>16.833334285714287</v>
      </c>
      <c r="F115" s="163">
        <v>38138</v>
      </c>
      <c r="G115" s="160">
        <v>18593</v>
      </c>
      <c r="H115" s="162">
        <v>13.2</v>
      </c>
      <c r="I115" s="162">
        <v>25</v>
      </c>
      <c r="J115" s="160"/>
    </row>
    <row r="116" spans="1:10" s="324" customFormat="1" x14ac:dyDescent="0.2">
      <c r="A116" s="160">
        <v>24</v>
      </c>
      <c r="B116" s="161">
        <v>38151</v>
      </c>
      <c r="C116" s="160">
        <v>2892.5189999999998</v>
      </c>
      <c r="D116" s="162">
        <v>20.404761904761902</v>
      </c>
      <c r="E116" s="162">
        <v>17.692857142857143</v>
      </c>
      <c r="F116" s="163">
        <v>38147</v>
      </c>
      <c r="G116" s="160">
        <v>23163</v>
      </c>
      <c r="H116" s="162">
        <v>31.3</v>
      </c>
      <c r="I116" s="162">
        <v>22.9</v>
      </c>
      <c r="J116" s="160"/>
    </row>
    <row r="117" spans="1:10" s="324" customFormat="1" x14ac:dyDescent="0.2">
      <c r="A117" s="160">
        <v>25</v>
      </c>
      <c r="B117" s="161">
        <v>38158</v>
      </c>
      <c r="C117" s="160">
        <v>2893.8890000000001</v>
      </c>
      <c r="D117" s="162">
        <v>19.947619047619046</v>
      </c>
      <c r="E117" s="162">
        <v>20.753571428571426</v>
      </c>
      <c r="F117" s="163">
        <v>38152</v>
      </c>
      <c r="G117" s="160">
        <v>21921</v>
      </c>
      <c r="H117" s="162">
        <v>27.3</v>
      </c>
      <c r="I117" s="162">
        <v>30.7</v>
      </c>
      <c r="J117" s="160"/>
    </row>
    <row r="118" spans="1:10" s="324" customFormat="1" x14ac:dyDescent="0.2">
      <c r="A118" s="160">
        <v>26</v>
      </c>
      <c r="B118" s="161">
        <v>38165</v>
      </c>
      <c r="C118" s="160">
        <v>2774.1329999999998</v>
      </c>
      <c r="D118" s="162">
        <v>18.480952380952377</v>
      </c>
      <c r="E118" s="162">
        <v>18.782141428571432</v>
      </c>
      <c r="F118" s="163">
        <v>38162</v>
      </c>
      <c r="G118" s="160">
        <v>20212</v>
      </c>
      <c r="H118" s="162">
        <v>25.8</v>
      </c>
      <c r="I118" s="162">
        <v>29.5</v>
      </c>
      <c r="J118" s="160"/>
    </row>
    <row r="119" spans="1:10" s="324" customFormat="1" x14ac:dyDescent="0.2">
      <c r="A119" s="160">
        <v>27</v>
      </c>
      <c r="B119" s="161">
        <v>38172</v>
      </c>
      <c r="C119" s="160">
        <v>2757.2289999999998</v>
      </c>
      <c r="D119" s="162">
        <v>20.876190476190477</v>
      </c>
      <c r="E119" s="162">
        <v>21.004464285714285</v>
      </c>
      <c r="F119" s="163">
        <v>38168</v>
      </c>
      <c r="G119" s="160">
        <v>19602</v>
      </c>
      <c r="H119" s="162">
        <v>23.9</v>
      </c>
      <c r="I119" s="162">
        <v>31.6</v>
      </c>
      <c r="J119" s="160" t="s">
        <v>59</v>
      </c>
    </row>
    <row r="120" spans="1:10" s="324" customFormat="1" x14ac:dyDescent="0.2">
      <c r="A120" s="160">
        <v>28</v>
      </c>
      <c r="B120" s="161">
        <v>38179</v>
      </c>
      <c r="C120" s="160">
        <v>2792.4270000000001</v>
      </c>
      <c r="D120" s="162">
        <v>20.514285714285716</v>
      </c>
      <c r="E120" s="162">
        <v>22.208928571428572</v>
      </c>
      <c r="F120" s="163">
        <v>38173</v>
      </c>
      <c r="G120" s="160">
        <v>19990</v>
      </c>
      <c r="H120" s="162">
        <v>20.8</v>
      </c>
      <c r="I120" s="162">
        <v>31.3</v>
      </c>
      <c r="J120" s="160"/>
    </row>
    <row r="121" spans="1:10" s="324" customFormat="1" x14ac:dyDescent="0.2">
      <c r="A121" s="160">
        <v>29</v>
      </c>
      <c r="B121" s="161">
        <v>38186</v>
      </c>
      <c r="C121" s="160">
        <v>2912.7249999999999</v>
      </c>
      <c r="D121" s="162">
        <v>22.685714285714283</v>
      </c>
      <c r="E121" s="162">
        <v>21.392262857142857</v>
      </c>
      <c r="F121" s="163">
        <v>38180</v>
      </c>
      <c r="G121" s="160">
        <v>22142</v>
      </c>
      <c r="H121" s="162">
        <v>27.4</v>
      </c>
      <c r="I121" s="162">
        <v>30.5</v>
      </c>
      <c r="J121" s="160"/>
    </row>
    <row r="122" spans="1:10" s="324" customFormat="1" x14ac:dyDescent="0.2">
      <c r="A122" s="160">
        <v>30</v>
      </c>
      <c r="B122" s="161">
        <v>38193</v>
      </c>
      <c r="C122" s="160">
        <v>2983.2510000000002</v>
      </c>
      <c r="D122" s="162">
        <v>21.914285714285715</v>
      </c>
      <c r="E122" s="162">
        <v>23.095237142857147</v>
      </c>
      <c r="F122" s="163">
        <v>38190</v>
      </c>
      <c r="G122" s="160">
        <v>23976</v>
      </c>
      <c r="H122" s="162">
        <v>30.1</v>
      </c>
      <c r="I122" s="162">
        <v>30.2</v>
      </c>
      <c r="J122" s="160"/>
    </row>
    <row r="123" spans="1:10" s="324" customFormat="1" x14ac:dyDescent="0.2">
      <c r="A123" s="160">
        <v>31</v>
      </c>
      <c r="B123" s="161">
        <v>38200</v>
      </c>
      <c r="C123" s="160">
        <v>2932.6819999999998</v>
      </c>
      <c r="D123" s="162">
        <v>21.5</v>
      </c>
      <c r="E123" s="162">
        <v>22.366071428571427</v>
      </c>
      <c r="F123" s="163">
        <v>38197</v>
      </c>
      <c r="G123" s="160">
        <v>21790</v>
      </c>
      <c r="H123" s="162">
        <v>26.7</v>
      </c>
      <c r="I123" s="162">
        <v>30.9</v>
      </c>
      <c r="J123" s="160"/>
    </row>
    <row r="124" spans="1:10" s="324" customFormat="1" x14ac:dyDescent="0.2">
      <c r="A124" s="160">
        <v>32</v>
      </c>
      <c r="B124" s="161">
        <v>38207</v>
      </c>
      <c r="C124" s="160">
        <v>2843.4380000000001</v>
      </c>
      <c r="D124" s="162">
        <v>20.790476190476188</v>
      </c>
      <c r="E124" s="162">
        <v>21.521427142857142</v>
      </c>
      <c r="F124" s="163">
        <v>38202</v>
      </c>
      <c r="G124" s="160">
        <v>23159</v>
      </c>
      <c r="H124" s="162">
        <v>28.6</v>
      </c>
      <c r="I124" s="162">
        <v>30.3</v>
      </c>
      <c r="J124" s="160" t="s">
        <v>60</v>
      </c>
    </row>
    <row r="125" spans="1:10" s="324" customFormat="1" x14ac:dyDescent="0.2">
      <c r="A125" s="160">
        <v>33</v>
      </c>
      <c r="B125" s="161">
        <v>38214</v>
      </c>
      <c r="C125" s="160">
        <v>2827.6849999999999</v>
      </c>
      <c r="D125" s="162">
        <v>19.785714285714281</v>
      </c>
      <c r="E125" s="162">
        <v>21.549405714285712</v>
      </c>
      <c r="F125" s="163">
        <v>38209</v>
      </c>
      <c r="G125" s="160">
        <v>21171</v>
      </c>
      <c r="H125" s="162">
        <v>26.5</v>
      </c>
      <c r="I125" s="162">
        <v>32.1</v>
      </c>
      <c r="J125" s="160"/>
    </row>
    <row r="126" spans="1:10" s="324" customFormat="1" x14ac:dyDescent="0.2">
      <c r="A126" s="160">
        <v>34</v>
      </c>
      <c r="B126" s="161">
        <v>38221</v>
      </c>
      <c r="C126" s="160">
        <v>2809.027</v>
      </c>
      <c r="D126" s="162">
        <v>19.738095238095237</v>
      </c>
      <c r="E126" s="162">
        <v>21.195237142857145</v>
      </c>
      <c r="F126" s="163">
        <v>38217</v>
      </c>
      <c r="G126" s="160">
        <v>20570</v>
      </c>
      <c r="H126" s="162">
        <v>25.5</v>
      </c>
      <c r="I126" s="162">
        <v>28.8</v>
      </c>
      <c r="J126" s="160"/>
    </row>
    <row r="127" spans="1:10" s="324" customFormat="1" x14ac:dyDescent="0.2">
      <c r="A127" s="160">
        <v>35</v>
      </c>
      <c r="B127" s="161">
        <v>38228</v>
      </c>
      <c r="C127" s="160">
        <v>3028.556</v>
      </c>
      <c r="D127" s="162">
        <v>22.519047619047615</v>
      </c>
      <c r="E127" s="162">
        <v>19.912499999999998</v>
      </c>
      <c r="F127" s="163">
        <v>38226</v>
      </c>
      <c r="G127" s="160">
        <v>22613</v>
      </c>
      <c r="H127" s="162">
        <v>27.6</v>
      </c>
      <c r="I127" s="162">
        <v>26.6</v>
      </c>
      <c r="J127" s="160"/>
    </row>
    <row r="128" spans="1:10" s="324" customFormat="1" x14ac:dyDescent="0.2">
      <c r="A128" s="156">
        <v>36</v>
      </c>
      <c r="B128" s="157">
        <v>38235</v>
      </c>
      <c r="C128" s="156">
        <v>2949.4169999999999</v>
      </c>
      <c r="D128" s="158">
        <v>21.423809523809524</v>
      </c>
      <c r="E128" s="158">
        <v>20.168451428571426</v>
      </c>
      <c r="F128" s="159">
        <v>38233</v>
      </c>
      <c r="G128" s="156">
        <v>21467</v>
      </c>
      <c r="H128" s="158">
        <v>28.4</v>
      </c>
      <c r="I128" s="158">
        <v>29.5</v>
      </c>
      <c r="J128" s="325"/>
    </row>
    <row r="129" spans="1:10" s="324" customFormat="1" x14ac:dyDescent="0.2">
      <c r="A129" s="156">
        <v>37</v>
      </c>
      <c r="B129" s="157">
        <v>38242</v>
      </c>
      <c r="C129" s="156">
        <v>2847.2350000000001</v>
      </c>
      <c r="D129" s="158">
        <v>20.657142857142858</v>
      </c>
      <c r="E129" s="158">
        <v>18.269047142857143</v>
      </c>
      <c r="F129" s="159">
        <v>38237</v>
      </c>
      <c r="G129" s="156">
        <v>21067</v>
      </c>
      <c r="H129" s="158">
        <v>24.6</v>
      </c>
      <c r="I129" s="158">
        <v>27.1</v>
      </c>
      <c r="J129" s="325"/>
    </row>
    <row r="130" spans="1:10" s="324" customFormat="1" x14ac:dyDescent="0.2">
      <c r="A130" s="156">
        <v>38</v>
      </c>
      <c r="B130" s="157">
        <v>38249</v>
      </c>
      <c r="C130" s="156">
        <v>2877.8739999999998</v>
      </c>
      <c r="D130" s="158">
        <v>18.30952380952381</v>
      </c>
      <c r="E130" s="158">
        <v>14.678749571428572</v>
      </c>
      <c r="F130" s="159">
        <v>38245</v>
      </c>
      <c r="G130" s="156">
        <v>21911</v>
      </c>
      <c r="H130" s="158">
        <v>25.8</v>
      </c>
      <c r="I130" s="158">
        <v>25.3</v>
      </c>
      <c r="J130" s="325"/>
    </row>
    <row r="131" spans="1:10" s="324" customFormat="1" x14ac:dyDescent="0.2">
      <c r="A131" s="156">
        <v>39</v>
      </c>
      <c r="B131" s="157">
        <v>38256</v>
      </c>
      <c r="C131" s="156">
        <v>2893.1660000000002</v>
      </c>
      <c r="D131" s="158">
        <v>20.490476190476191</v>
      </c>
      <c r="E131" s="158">
        <v>14.646131857142857</v>
      </c>
      <c r="F131" s="159">
        <v>38253</v>
      </c>
      <c r="G131" s="156">
        <v>21545</v>
      </c>
      <c r="H131" s="158">
        <v>27.5</v>
      </c>
      <c r="I131" s="158">
        <v>24.4</v>
      </c>
      <c r="J131" s="325"/>
    </row>
    <row r="132" spans="1:10" s="324" customFormat="1" x14ac:dyDescent="0.2">
      <c r="A132" s="156">
        <v>40</v>
      </c>
      <c r="B132" s="157">
        <v>38263</v>
      </c>
      <c r="C132" s="156">
        <v>2779.759</v>
      </c>
      <c r="D132" s="158">
        <v>16.099999999999998</v>
      </c>
      <c r="E132" s="158">
        <v>15.424404285714285</v>
      </c>
      <c r="F132" s="159">
        <v>38257</v>
      </c>
      <c r="G132" s="156">
        <v>20063</v>
      </c>
      <c r="H132" s="158">
        <v>23.6</v>
      </c>
      <c r="I132" s="158">
        <v>23.9</v>
      </c>
      <c r="J132" s="325"/>
    </row>
    <row r="133" spans="1:10" s="324" customFormat="1" x14ac:dyDescent="0.2">
      <c r="A133" s="156">
        <v>41</v>
      </c>
      <c r="B133" s="157">
        <v>38270</v>
      </c>
      <c r="C133" s="156">
        <v>2744.9850000000001</v>
      </c>
      <c r="D133" s="158">
        <v>15.423809523809524</v>
      </c>
      <c r="E133" s="158">
        <v>11.527084285714285</v>
      </c>
      <c r="F133" s="159">
        <v>38267</v>
      </c>
      <c r="G133" s="156">
        <v>19594</v>
      </c>
      <c r="H133" s="158">
        <v>26.8</v>
      </c>
      <c r="I133" s="158">
        <v>6.4</v>
      </c>
      <c r="J133" s="325"/>
    </row>
    <row r="134" spans="1:10" s="324" customFormat="1" x14ac:dyDescent="0.2">
      <c r="A134" s="156">
        <v>42</v>
      </c>
      <c r="B134" s="157">
        <v>38277</v>
      </c>
      <c r="C134" s="156">
        <v>2716.3719999999998</v>
      </c>
      <c r="D134" s="158">
        <v>10.480952380952383</v>
      </c>
      <c r="E134" s="158">
        <v>10.622619571428572</v>
      </c>
      <c r="F134" s="159">
        <v>38274</v>
      </c>
      <c r="G134" s="156">
        <v>19478</v>
      </c>
      <c r="H134" s="158">
        <v>13.4</v>
      </c>
      <c r="I134" s="158">
        <v>9.8000000000000007</v>
      </c>
      <c r="J134" s="165" t="s">
        <v>64</v>
      </c>
    </row>
    <row r="135" spans="1:10" s="324" customFormat="1" x14ac:dyDescent="0.2">
      <c r="A135" s="156">
        <v>43</v>
      </c>
      <c r="B135" s="157">
        <v>38284</v>
      </c>
      <c r="C135" s="156">
        <v>2826.453</v>
      </c>
      <c r="D135" s="158">
        <v>8.4</v>
      </c>
      <c r="E135" s="158">
        <v>9.2086314285714277</v>
      </c>
      <c r="F135" s="159">
        <v>38278</v>
      </c>
      <c r="G135" s="156">
        <v>19829</v>
      </c>
      <c r="H135" s="158">
        <v>8.8000000000000007</v>
      </c>
      <c r="I135" s="158">
        <v>8.5</v>
      </c>
      <c r="J135" s="325"/>
    </row>
    <row r="136" spans="1:10" s="324" customFormat="1" x14ac:dyDescent="0.2">
      <c r="A136" s="156">
        <v>44</v>
      </c>
      <c r="B136" s="157">
        <v>38291</v>
      </c>
      <c r="C136" s="156">
        <v>2796.4989999999998</v>
      </c>
      <c r="D136" s="158">
        <v>11.380952380952381</v>
      </c>
      <c r="E136" s="158">
        <v>6.5059522857142866</v>
      </c>
      <c r="F136" s="159">
        <v>38287</v>
      </c>
      <c r="G136" s="156">
        <v>19538</v>
      </c>
      <c r="H136" s="158">
        <v>11.4</v>
      </c>
      <c r="I136" s="158">
        <v>4.9000000000000004</v>
      </c>
      <c r="J136" s="325"/>
    </row>
    <row r="137" spans="1:10" s="324" customFormat="1" x14ac:dyDescent="0.2">
      <c r="A137" s="156">
        <v>45</v>
      </c>
      <c r="B137" s="157">
        <v>38298</v>
      </c>
      <c r="C137" s="156">
        <v>2859.127</v>
      </c>
      <c r="D137" s="158">
        <v>7.7952380952380951</v>
      </c>
      <c r="E137" s="158">
        <v>7.1875005714285711</v>
      </c>
      <c r="F137" s="159">
        <v>38295</v>
      </c>
      <c r="G137" s="156">
        <v>20768</v>
      </c>
      <c r="H137" s="158">
        <v>6.2</v>
      </c>
      <c r="I137" s="158">
        <v>6.3</v>
      </c>
      <c r="J137" s="325"/>
    </row>
    <row r="138" spans="1:10" s="324" customFormat="1" x14ac:dyDescent="0.2">
      <c r="A138" s="156">
        <v>46</v>
      </c>
      <c r="B138" s="157">
        <v>38305</v>
      </c>
      <c r="C138" s="156">
        <v>2963.5610000000001</v>
      </c>
      <c r="D138" s="158">
        <v>3.3857142857142861</v>
      </c>
      <c r="E138" s="158">
        <v>6.3202386714285712</v>
      </c>
      <c r="F138" s="159">
        <v>38299</v>
      </c>
      <c r="G138" s="156">
        <v>21136</v>
      </c>
      <c r="H138" s="158">
        <v>5.2</v>
      </c>
      <c r="I138" s="158">
        <v>1</v>
      </c>
      <c r="J138" s="164" t="s">
        <v>65</v>
      </c>
    </row>
    <row r="139" spans="1:10" s="324" customFormat="1" x14ac:dyDescent="0.2">
      <c r="A139" s="156">
        <v>47</v>
      </c>
      <c r="B139" s="157">
        <v>38312</v>
      </c>
      <c r="C139" s="156">
        <v>2884.5940000000001</v>
      </c>
      <c r="D139" s="158">
        <v>8.8285714285714292</v>
      </c>
      <c r="E139" s="158">
        <v>3.1232144757142857</v>
      </c>
      <c r="F139" s="159">
        <v>38306</v>
      </c>
      <c r="G139" s="156">
        <v>20691</v>
      </c>
      <c r="H139" s="158">
        <v>13.4</v>
      </c>
      <c r="I139" s="158">
        <v>0</v>
      </c>
      <c r="J139" s="325"/>
    </row>
    <row r="140" spans="1:10" s="324" customFormat="1" x14ac:dyDescent="0.2">
      <c r="A140" s="156">
        <v>48</v>
      </c>
      <c r="B140" s="157">
        <v>38319</v>
      </c>
      <c r="C140" s="156">
        <v>3004.607</v>
      </c>
      <c r="D140" s="158">
        <v>4.2904761904761903</v>
      </c>
      <c r="E140" s="158">
        <v>1.6380952428571427</v>
      </c>
      <c r="F140" s="159">
        <v>38315</v>
      </c>
      <c r="G140" s="156">
        <v>21881</v>
      </c>
      <c r="H140" s="158">
        <v>3.4</v>
      </c>
      <c r="I140" s="158">
        <v>-0.3</v>
      </c>
      <c r="J140" s="325"/>
    </row>
    <row r="141" spans="1:10" s="324" customFormat="1" x14ac:dyDescent="0.2">
      <c r="A141" s="160">
        <v>49</v>
      </c>
      <c r="B141" s="161">
        <v>38326</v>
      </c>
      <c r="C141" s="160">
        <v>3096.0259999999998</v>
      </c>
      <c r="D141" s="162">
        <v>2.0142857142857142</v>
      </c>
      <c r="E141" s="162">
        <v>2.1229166142857143</v>
      </c>
      <c r="F141" s="163">
        <v>38324</v>
      </c>
      <c r="G141" s="160">
        <v>22118</v>
      </c>
      <c r="H141" s="162">
        <v>-0.6</v>
      </c>
      <c r="I141" s="162">
        <v>-4</v>
      </c>
      <c r="J141" s="326"/>
    </row>
    <row r="142" spans="1:10" s="324" customFormat="1" x14ac:dyDescent="0.2">
      <c r="A142" s="160">
        <v>50</v>
      </c>
      <c r="B142" s="161">
        <v>38333</v>
      </c>
      <c r="C142" s="160">
        <v>3627.2750000000001</v>
      </c>
      <c r="D142" s="162">
        <v>2.1285714285714286</v>
      </c>
      <c r="E142" s="162">
        <v>-0.78273819999999994</v>
      </c>
      <c r="F142" s="163">
        <v>38327</v>
      </c>
      <c r="G142" s="160">
        <v>23445</v>
      </c>
      <c r="H142" s="162">
        <v>-1.7</v>
      </c>
      <c r="I142" s="162">
        <v>-4.8</v>
      </c>
      <c r="J142" s="326"/>
    </row>
    <row r="143" spans="1:10" s="324" customFormat="1" x14ac:dyDescent="0.2">
      <c r="A143" s="160">
        <v>51</v>
      </c>
      <c r="B143" s="161">
        <v>38339</v>
      </c>
      <c r="C143" s="160">
        <v>2801.7939999999999</v>
      </c>
      <c r="D143" s="162">
        <v>-3.7285714285714282</v>
      </c>
      <c r="E143" s="162">
        <v>-2.2913689894285709</v>
      </c>
      <c r="F143" s="163">
        <v>38335</v>
      </c>
      <c r="G143" s="160">
        <v>23431</v>
      </c>
      <c r="H143" s="162">
        <v>-4.9000000000000004</v>
      </c>
      <c r="I143" s="162">
        <v>-2.2000000000000002</v>
      </c>
      <c r="J143" s="326"/>
    </row>
    <row r="144" spans="1:10" s="324" customFormat="1" ht="21" x14ac:dyDescent="0.2">
      <c r="A144" s="160">
        <v>52</v>
      </c>
      <c r="B144" s="161">
        <v>38347</v>
      </c>
      <c r="C144" s="160">
        <v>3163.1260000000002</v>
      </c>
      <c r="D144" s="162">
        <v>-7.8761904761904766</v>
      </c>
      <c r="E144" s="162">
        <v>-0.92380942857142856</v>
      </c>
      <c r="F144" s="163">
        <v>38341</v>
      </c>
      <c r="G144" s="160">
        <v>24979</v>
      </c>
      <c r="H144" s="162">
        <v>-12.3</v>
      </c>
      <c r="I144" s="162">
        <v>-4.8</v>
      </c>
      <c r="J144" s="166" t="s">
        <v>77</v>
      </c>
    </row>
    <row r="145" spans="1:10" s="324" customFormat="1" x14ac:dyDescent="0.2">
      <c r="A145" s="160">
        <v>53</v>
      </c>
      <c r="B145" s="161">
        <v>38354</v>
      </c>
      <c r="C145" s="160">
        <v>2905.83</v>
      </c>
      <c r="D145" s="162">
        <v>-0.25714285714285717</v>
      </c>
      <c r="E145" s="162">
        <v>-3.3235114714285712</v>
      </c>
      <c r="F145" s="163">
        <v>38348</v>
      </c>
      <c r="G145" s="160">
        <v>21348</v>
      </c>
      <c r="H145" s="162">
        <v>-8.5</v>
      </c>
      <c r="I145" s="162">
        <v>-7.8</v>
      </c>
      <c r="J145" s="160" t="s">
        <v>67</v>
      </c>
    </row>
    <row r="146" spans="1:10" s="324" customFormat="1" x14ac:dyDescent="0.2">
      <c r="A146" s="160">
        <v>1</v>
      </c>
      <c r="B146" s="161">
        <v>38361</v>
      </c>
      <c r="C146" s="160">
        <v>3186.4789999999998</v>
      </c>
      <c r="D146" s="162">
        <v>-1.2714285714285714</v>
      </c>
      <c r="E146" s="162">
        <v>-5.0639875714285703</v>
      </c>
      <c r="F146" s="163">
        <v>38358</v>
      </c>
      <c r="G146" s="160">
        <v>23233</v>
      </c>
      <c r="H146" s="162">
        <v>-2.7</v>
      </c>
      <c r="I146" s="162">
        <v>-7.8</v>
      </c>
      <c r="J146" s="326"/>
    </row>
    <row r="147" spans="1:10" s="324" customFormat="1" x14ac:dyDescent="0.2">
      <c r="A147" s="160">
        <v>2</v>
      </c>
      <c r="B147" s="161">
        <v>38368</v>
      </c>
      <c r="C147" s="160">
        <v>3215.2759999999998</v>
      </c>
      <c r="D147" s="162">
        <v>-1.7</v>
      </c>
      <c r="E147" s="162">
        <v>-3.4333333857142856</v>
      </c>
      <c r="F147" s="163">
        <v>38363</v>
      </c>
      <c r="G147" s="160">
        <v>22640</v>
      </c>
      <c r="H147" s="162">
        <v>-1.6</v>
      </c>
      <c r="I147" s="162">
        <v>-5.0999999999999996</v>
      </c>
      <c r="J147" s="326"/>
    </row>
    <row r="148" spans="1:10" s="324" customFormat="1" x14ac:dyDescent="0.2">
      <c r="A148" s="160">
        <v>3</v>
      </c>
      <c r="B148" s="161">
        <v>38375</v>
      </c>
      <c r="C148" s="160">
        <v>3528.9859999999999</v>
      </c>
      <c r="D148" s="162">
        <v>-13.990476190476192</v>
      </c>
      <c r="E148" s="162">
        <v>-4.9377972428571431</v>
      </c>
      <c r="F148" s="163">
        <v>38370</v>
      </c>
      <c r="G148" s="160">
        <v>24362</v>
      </c>
      <c r="H148" s="162">
        <v>-14.5</v>
      </c>
      <c r="I148" s="162">
        <v>-11.6</v>
      </c>
      <c r="J148" s="160" t="s">
        <v>78</v>
      </c>
    </row>
    <row r="149" spans="1:10" s="324" customFormat="1" x14ac:dyDescent="0.2">
      <c r="A149" s="160">
        <v>4</v>
      </c>
      <c r="B149" s="161">
        <v>38382</v>
      </c>
      <c r="C149" s="160">
        <v>3422.3620000000001</v>
      </c>
      <c r="D149" s="162">
        <v>-9.7857142857142865</v>
      </c>
      <c r="E149" s="162">
        <v>-6.4250004285714288</v>
      </c>
      <c r="F149" s="163">
        <v>38379</v>
      </c>
      <c r="G149" s="160">
        <v>24353</v>
      </c>
      <c r="H149" s="162">
        <v>-14.6</v>
      </c>
      <c r="I149" s="162">
        <v>-13.5</v>
      </c>
      <c r="J149" s="326"/>
    </row>
    <row r="150" spans="1:10" s="324" customFormat="1" x14ac:dyDescent="0.2">
      <c r="A150" s="160">
        <v>5</v>
      </c>
      <c r="B150" s="161">
        <v>38389</v>
      </c>
      <c r="C150" s="160">
        <v>3163.5819999999999</v>
      </c>
      <c r="D150" s="162">
        <v>-1.5904761904761902</v>
      </c>
      <c r="E150" s="162">
        <v>-4.7642854857142867</v>
      </c>
      <c r="F150" s="163">
        <v>38383</v>
      </c>
      <c r="G150" s="160">
        <v>22629</v>
      </c>
      <c r="H150" s="162">
        <v>-1.5</v>
      </c>
      <c r="I150" s="162">
        <v>-16.100000000000001</v>
      </c>
      <c r="J150" s="326"/>
    </row>
    <row r="151" spans="1:10" s="324" customFormat="1" x14ac:dyDescent="0.2">
      <c r="A151" s="160">
        <v>6</v>
      </c>
      <c r="B151" s="161">
        <v>38396</v>
      </c>
      <c r="C151" s="160">
        <v>3140.4070000000002</v>
      </c>
      <c r="D151" s="162">
        <v>-1.8047619047619048</v>
      </c>
      <c r="E151" s="162">
        <v>-3.6732137571428569</v>
      </c>
      <c r="F151" s="163">
        <v>38392</v>
      </c>
      <c r="G151" s="160">
        <v>22322</v>
      </c>
      <c r="H151" s="162">
        <v>-3.9</v>
      </c>
      <c r="I151" s="162">
        <v>-10</v>
      </c>
      <c r="J151" s="326"/>
    </row>
    <row r="152" spans="1:10" s="324" customFormat="1" x14ac:dyDescent="0.2">
      <c r="A152" s="160">
        <v>7</v>
      </c>
      <c r="B152" s="161">
        <v>38403</v>
      </c>
      <c r="C152" s="160">
        <v>3212.8420000000001</v>
      </c>
      <c r="D152" s="162">
        <v>-2.7238095238095235</v>
      </c>
      <c r="E152" s="162">
        <v>-5.3833336142857133</v>
      </c>
      <c r="F152" s="163">
        <v>38401</v>
      </c>
      <c r="G152" s="160">
        <v>22269</v>
      </c>
      <c r="H152" s="162">
        <v>-9.3000000000000007</v>
      </c>
      <c r="I152" s="162">
        <v>-6.8</v>
      </c>
      <c r="J152" s="326"/>
    </row>
    <row r="153" spans="1:10" s="324" customFormat="1" x14ac:dyDescent="0.2">
      <c r="A153" s="160">
        <v>8</v>
      </c>
      <c r="B153" s="161">
        <v>38410</v>
      </c>
      <c r="C153" s="160">
        <v>3226.3820000000001</v>
      </c>
      <c r="D153" s="162">
        <v>-5.4238095238095241</v>
      </c>
      <c r="E153" s="162">
        <v>-3.8011906285714288</v>
      </c>
      <c r="F153" s="163">
        <v>38407</v>
      </c>
      <c r="G153" s="160">
        <v>22321</v>
      </c>
      <c r="H153" s="162">
        <v>-5.7</v>
      </c>
      <c r="I153" s="162">
        <v>-8.6</v>
      </c>
      <c r="J153" s="326"/>
    </row>
    <row r="154" spans="1:10" s="324" customFormat="1" x14ac:dyDescent="0.2">
      <c r="A154" s="156">
        <v>9</v>
      </c>
      <c r="B154" s="157">
        <v>38417</v>
      </c>
      <c r="C154" s="156">
        <v>3169.085</v>
      </c>
      <c r="D154" s="158">
        <v>-3.019047619047619</v>
      </c>
      <c r="E154" s="158">
        <v>-3.0642857142857145</v>
      </c>
      <c r="F154" s="159">
        <v>38411</v>
      </c>
      <c r="G154" s="156">
        <v>22187</v>
      </c>
      <c r="H154" s="158">
        <v>1.8</v>
      </c>
      <c r="I154" s="158">
        <v>-5.3</v>
      </c>
      <c r="J154" s="325"/>
    </row>
    <row r="155" spans="1:10" s="324" customFormat="1" x14ac:dyDescent="0.2">
      <c r="A155" s="156">
        <v>10</v>
      </c>
      <c r="B155" s="157">
        <v>38424</v>
      </c>
      <c r="C155" s="156">
        <v>3205.8609999999999</v>
      </c>
      <c r="D155" s="158">
        <v>-4.2142857142857144</v>
      </c>
      <c r="E155" s="158">
        <v>-2.4309523771428574</v>
      </c>
      <c r="F155" s="159">
        <v>38419</v>
      </c>
      <c r="G155" s="156">
        <v>22724</v>
      </c>
      <c r="H155" s="158">
        <v>-8.5</v>
      </c>
      <c r="I155" s="158">
        <v>-7.9</v>
      </c>
      <c r="J155" s="325"/>
    </row>
    <row r="156" spans="1:10" s="324" customFormat="1" x14ac:dyDescent="0.2">
      <c r="A156" s="156">
        <v>11</v>
      </c>
      <c r="B156" s="157">
        <v>38431</v>
      </c>
      <c r="C156" s="156">
        <v>3041.3090000000002</v>
      </c>
      <c r="D156" s="158">
        <v>-0.76190476190476186</v>
      </c>
      <c r="E156" s="158">
        <v>-1.4925595142857144</v>
      </c>
      <c r="F156" s="159">
        <v>38425</v>
      </c>
      <c r="G156" s="156">
        <v>20975</v>
      </c>
      <c r="H156" s="158">
        <v>-0.8</v>
      </c>
      <c r="I156" s="158">
        <v>-6.4</v>
      </c>
      <c r="J156" s="165" t="s">
        <v>71</v>
      </c>
    </row>
    <row r="157" spans="1:10" s="324" customFormat="1" x14ac:dyDescent="0.2">
      <c r="A157" s="156">
        <v>12</v>
      </c>
      <c r="B157" s="157">
        <v>38438</v>
      </c>
      <c r="C157" s="156">
        <v>2883.5709999999999</v>
      </c>
      <c r="D157" s="158">
        <v>2.1809523809523808</v>
      </c>
      <c r="E157" s="158">
        <v>0.17482142857142846</v>
      </c>
      <c r="F157" s="159">
        <v>38434</v>
      </c>
      <c r="G157" s="156">
        <v>20777</v>
      </c>
      <c r="H157" s="158">
        <v>1.5</v>
      </c>
      <c r="I157" s="158">
        <v>-0.1</v>
      </c>
      <c r="J157" s="165" t="s">
        <v>72</v>
      </c>
    </row>
    <row r="158" spans="1:10" s="324" customFormat="1" x14ac:dyDescent="0.2">
      <c r="A158" s="156">
        <v>13</v>
      </c>
      <c r="B158" s="157">
        <v>38445</v>
      </c>
      <c r="C158" s="156">
        <v>2869.0050000000001</v>
      </c>
      <c r="D158" s="158">
        <v>6.4333333333333327</v>
      </c>
      <c r="E158" s="158">
        <v>3.1008930428571433</v>
      </c>
      <c r="F158" s="159">
        <v>38439</v>
      </c>
      <c r="G158" s="156">
        <v>19649</v>
      </c>
      <c r="H158" s="158">
        <v>6.6</v>
      </c>
      <c r="I158" s="158">
        <v>-1.9</v>
      </c>
      <c r="J158" s="325"/>
    </row>
    <row r="159" spans="1:10" s="324" customFormat="1" x14ac:dyDescent="0.2">
      <c r="A159" s="156">
        <v>14</v>
      </c>
      <c r="B159" s="157">
        <v>38452</v>
      </c>
      <c r="C159" s="156">
        <v>2771.6990000000001</v>
      </c>
      <c r="D159" s="158">
        <v>9.6523809523809536</v>
      </c>
      <c r="E159" s="158">
        <v>3.9729166571428571</v>
      </c>
      <c r="F159" s="159">
        <v>38446</v>
      </c>
      <c r="G159" s="156">
        <v>19343</v>
      </c>
      <c r="H159" s="158">
        <v>10.9</v>
      </c>
      <c r="I159" s="158">
        <v>4.0999999999999996</v>
      </c>
      <c r="J159" s="165" t="s">
        <v>79</v>
      </c>
    </row>
    <row r="160" spans="1:10" s="324" customFormat="1" x14ac:dyDescent="0.2">
      <c r="A160" s="156">
        <v>15</v>
      </c>
      <c r="B160" s="157">
        <v>38459</v>
      </c>
      <c r="C160" s="156">
        <v>2705.7950000000001</v>
      </c>
      <c r="D160" s="158">
        <v>9.9</v>
      </c>
      <c r="E160" s="158">
        <v>6.1494042857142857</v>
      </c>
      <c r="F160" s="159">
        <v>38453</v>
      </c>
      <c r="G160" s="156">
        <v>18695</v>
      </c>
      <c r="H160" s="158">
        <v>7.9</v>
      </c>
      <c r="I160" s="158">
        <v>0</v>
      </c>
      <c r="J160" s="325"/>
    </row>
    <row r="161" spans="1:10" s="324" customFormat="1" x14ac:dyDescent="0.2">
      <c r="A161" s="156">
        <v>16</v>
      </c>
      <c r="B161" s="157">
        <v>38466</v>
      </c>
      <c r="C161" s="156">
        <v>2738.0940000000001</v>
      </c>
      <c r="D161" s="158">
        <v>10.495238095238095</v>
      </c>
      <c r="E161" s="158">
        <v>4.7583331428571416</v>
      </c>
      <c r="F161" s="159">
        <v>38462</v>
      </c>
      <c r="G161" s="156">
        <v>18534</v>
      </c>
      <c r="H161" s="158">
        <v>16.2</v>
      </c>
      <c r="I161" s="158">
        <v>0.8</v>
      </c>
      <c r="J161" s="325"/>
    </row>
    <row r="162" spans="1:10" s="324" customFormat="1" x14ac:dyDescent="0.2">
      <c r="A162" s="156">
        <v>17</v>
      </c>
      <c r="B162" s="157">
        <v>38473</v>
      </c>
      <c r="C162" s="156">
        <v>2756.087</v>
      </c>
      <c r="D162" s="158">
        <v>7.9714285714285715</v>
      </c>
      <c r="E162" s="158">
        <v>7.5583337142857134</v>
      </c>
      <c r="F162" s="159">
        <v>38467</v>
      </c>
      <c r="G162" s="156">
        <v>19336</v>
      </c>
      <c r="H162" s="158">
        <v>6.5</v>
      </c>
      <c r="I162" s="158">
        <v>6.2</v>
      </c>
      <c r="J162" s="325"/>
    </row>
    <row r="163" spans="1:10" s="324" customFormat="1" x14ac:dyDescent="0.2">
      <c r="A163" s="156">
        <v>18</v>
      </c>
      <c r="B163" s="157">
        <v>38480</v>
      </c>
      <c r="C163" s="156">
        <v>2662.3690000000001</v>
      </c>
      <c r="D163" s="158">
        <v>10.495238095238095</v>
      </c>
      <c r="E163" s="158">
        <v>10.632142857142856</v>
      </c>
      <c r="F163" s="159">
        <v>38474</v>
      </c>
      <c r="G163" s="156">
        <v>18341</v>
      </c>
      <c r="H163" s="158">
        <v>8.6</v>
      </c>
      <c r="I163" s="158">
        <v>10.9</v>
      </c>
      <c r="J163" s="325"/>
    </row>
    <row r="164" spans="1:10" s="324" customFormat="1" x14ac:dyDescent="0.2">
      <c r="A164" s="156">
        <v>19</v>
      </c>
      <c r="B164" s="157">
        <v>38487</v>
      </c>
      <c r="C164" s="156">
        <v>2676.0239999999999</v>
      </c>
      <c r="D164" s="158">
        <v>12.595238095238095</v>
      </c>
      <c r="E164" s="158">
        <v>14.788095142857145</v>
      </c>
      <c r="F164" s="159">
        <v>38483</v>
      </c>
      <c r="G164" s="156">
        <v>18623</v>
      </c>
      <c r="H164" s="158">
        <v>22.6</v>
      </c>
      <c r="I164" s="158">
        <v>30.4</v>
      </c>
      <c r="J164" s="325"/>
    </row>
    <row r="165" spans="1:10" s="324" customFormat="1" x14ac:dyDescent="0.2">
      <c r="A165" s="156">
        <v>20</v>
      </c>
      <c r="B165" s="157">
        <v>38494</v>
      </c>
      <c r="C165" s="156">
        <v>2637.2750000000001</v>
      </c>
      <c r="D165" s="158">
        <v>12.899999999999999</v>
      </c>
      <c r="E165" s="158">
        <v>12.672022428571429</v>
      </c>
      <c r="F165" s="159">
        <v>38488</v>
      </c>
      <c r="G165" s="156">
        <v>18362</v>
      </c>
      <c r="H165" s="158">
        <v>11</v>
      </c>
      <c r="I165" s="158">
        <v>10.3</v>
      </c>
      <c r="J165" s="325"/>
    </row>
    <row r="166" spans="1:10" s="324" customFormat="1" x14ac:dyDescent="0.2">
      <c r="A166" s="156">
        <v>21</v>
      </c>
      <c r="B166" s="157">
        <v>38501</v>
      </c>
      <c r="C166" s="156">
        <v>2616.9699999999998</v>
      </c>
      <c r="D166" s="158">
        <v>16.538095238095238</v>
      </c>
      <c r="E166" s="158">
        <v>15.588093857142857</v>
      </c>
      <c r="F166" s="159">
        <v>38498</v>
      </c>
      <c r="G166" s="156">
        <v>18779</v>
      </c>
      <c r="H166" s="158">
        <v>24.2</v>
      </c>
      <c r="I166" s="158">
        <v>27</v>
      </c>
      <c r="J166" s="164" t="s">
        <v>58</v>
      </c>
    </row>
    <row r="167" spans="1:10" s="324" customFormat="1" x14ac:dyDescent="0.2">
      <c r="A167" s="160">
        <v>22</v>
      </c>
      <c r="B167" s="161">
        <v>38508</v>
      </c>
      <c r="C167" s="160">
        <v>2827.1849999999999</v>
      </c>
      <c r="D167" s="162">
        <v>20.071428571428569</v>
      </c>
      <c r="E167" s="162">
        <v>13.664286142857145</v>
      </c>
      <c r="F167" s="163">
        <v>38505</v>
      </c>
      <c r="G167" s="160">
        <v>20001</v>
      </c>
      <c r="H167" s="162">
        <v>26</v>
      </c>
      <c r="I167" s="162">
        <v>29.4</v>
      </c>
      <c r="J167" s="160"/>
    </row>
    <row r="168" spans="1:10" s="324" customFormat="1" x14ac:dyDescent="0.2">
      <c r="A168" s="160">
        <v>23</v>
      </c>
      <c r="B168" s="161">
        <v>38515</v>
      </c>
      <c r="C168" s="160">
        <v>3347.8389999999999</v>
      </c>
      <c r="D168" s="162">
        <v>26.395238095238096</v>
      </c>
      <c r="E168" s="162">
        <v>16.833334285714287</v>
      </c>
      <c r="F168" s="163">
        <v>38513</v>
      </c>
      <c r="G168" s="160">
        <v>24793</v>
      </c>
      <c r="H168" s="162">
        <v>30.5</v>
      </c>
      <c r="I168" s="162">
        <v>25</v>
      </c>
      <c r="J168" s="160"/>
    </row>
    <row r="169" spans="1:10" s="324" customFormat="1" x14ac:dyDescent="0.2">
      <c r="A169" s="160">
        <v>24</v>
      </c>
      <c r="B169" s="161">
        <v>38522</v>
      </c>
      <c r="C169" s="160">
        <v>2964.203</v>
      </c>
      <c r="D169" s="162">
        <v>20.219047619047618</v>
      </c>
      <c r="E169" s="162">
        <v>17.692857142857143</v>
      </c>
      <c r="F169" s="163">
        <v>38517</v>
      </c>
      <c r="G169" s="160">
        <v>24995</v>
      </c>
      <c r="H169" s="162">
        <v>29.7</v>
      </c>
      <c r="I169" s="162">
        <v>22.9</v>
      </c>
      <c r="J169" s="167"/>
    </row>
    <row r="170" spans="1:10" s="324" customFormat="1" x14ac:dyDescent="0.2">
      <c r="A170" s="160">
        <v>25</v>
      </c>
      <c r="B170" s="161">
        <v>38529</v>
      </c>
      <c r="C170" s="160">
        <v>3090.154</v>
      </c>
      <c r="D170" s="162">
        <v>23.985714285714284</v>
      </c>
      <c r="E170" s="162">
        <v>20.753571428571426</v>
      </c>
      <c r="F170" s="163">
        <v>38527</v>
      </c>
      <c r="G170" s="160">
        <v>23802</v>
      </c>
      <c r="H170" s="162">
        <v>34</v>
      </c>
      <c r="I170" s="162">
        <v>30.7</v>
      </c>
      <c r="J170" s="160" t="s">
        <v>80</v>
      </c>
    </row>
    <row r="171" spans="1:10" s="324" customFormat="1" ht="21" x14ac:dyDescent="0.2">
      <c r="A171" s="160">
        <v>26</v>
      </c>
      <c r="B171" s="161">
        <v>38536</v>
      </c>
      <c r="C171" s="160">
        <v>3206.8620000000001</v>
      </c>
      <c r="D171" s="162">
        <v>25.390476190476193</v>
      </c>
      <c r="E171" s="162">
        <v>18.782141428571432</v>
      </c>
      <c r="F171" s="163">
        <v>38530</v>
      </c>
      <c r="G171" s="160">
        <v>26157</v>
      </c>
      <c r="H171" s="162">
        <v>31.6</v>
      </c>
      <c r="I171" s="162">
        <v>29.5</v>
      </c>
      <c r="J171" s="166" t="s">
        <v>81</v>
      </c>
    </row>
    <row r="172" spans="1:10" s="324" customFormat="1" x14ac:dyDescent="0.2">
      <c r="A172" s="160">
        <v>27</v>
      </c>
      <c r="B172" s="161">
        <v>38543</v>
      </c>
      <c r="C172" s="160">
        <v>3049.8679999999999</v>
      </c>
      <c r="D172" s="162">
        <v>24.080952380952382</v>
      </c>
      <c r="E172" s="162">
        <v>21.004464285714285</v>
      </c>
      <c r="F172" s="163">
        <v>38537</v>
      </c>
      <c r="G172" s="160">
        <v>23463</v>
      </c>
      <c r="H172" s="162">
        <v>29.5</v>
      </c>
      <c r="I172" s="162">
        <v>31.6</v>
      </c>
      <c r="J172" s="160"/>
    </row>
    <row r="173" spans="1:10" s="324" customFormat="1" x14ac:dyDescent="0.2">
      <c r="A173" s="160">
        <v>28</v>
      </c>
      <c r="B173" s="161">
        <v>38550</v>
      </c>
      <c r="C173" s="160">
        <v>3485.5659999999998</v>
      </c>
      <c r="D173" s="162">
        <v>28.400000000000002</v>
      </c>
      <c r="E173" s="162">
        <v>22.208928571428572</v>
      </c>
      <c r="F173" s="163">
        <v>38546</v>
      </c>
      <c r="G173" s="160">
        <v>26160</v>
      </c>
      <c r="H173" s="162">
        <v>34.6</v>
      </c>
      <c r="I173" s="162">
        <v>31.3</v>
      </c>
      <c r="J173" s="160" t="s">
        <v>82</v>
      </c>
    </row>
    <row r="174" spans="1:10" s="324" customFormat="1" x14ac:dyDescent="0.2">
      <c r="A174" s="160">
        <v>29</v>
      </c>
      <c r="B174" s="161">
        <v>38557</v>
      </c>
      <c r="C174" s="160">
        <v>3352.97</v>
      </c>
      <c r="D174" s="162">
        <v>26.538095238095238</v>
      </c>
      <c r="E174" s="162">
        <v>21.392262857142857</v>
      </c>
      <c r="F174" s="163">
        <v>38551</v>
      </c>
      <c r="G174" s="160">
        <v>25857</v>
      </c>
      <c r="H174" s="162">
        <v>33.299999999999997</v>
      </c>
      <c r="I174" s="162">
        <v>30.5</v>
      </c>
      <c r="J174" s="160" t="s">
        <v>83</v>
      </c>
    </row>
    <row r="175" spans="1:10" s="324" customFormat="1" x14ac:dyDescent="0.2">
      <c r="A175" s="160">
        <v>30</v>
      </c>
      <c r="B175" s="161">
        <v>38564</v>
      </c>
      <c r="C175" s="160">
        <v>3069.2930000000001</v>
      </c>
      <c r="D175" s="162">
        <v>23.328571428571433</v>
      </c>
      <c r="E175" s="162">
        <v>23.095237142857147</v>
      </c>
      <c r="F175" s="163">
        <v>38558</v>
      </c>
      <c r="G175" s="160">
        <v>25068</v>
      </c>
      <c r="H175" s="162">
        <v>33.799999999999997</v>
      </c>
      <c r="I175" s="162">
        <v>30.2</v>
      </c>
      <c r="J175" s="160"/>
    </row>
    <row r="176" spans="1:10" s="324" customFormat="1" ht="21" x14ac:dyDescent="0.2">
      <c r="A176" s="160">
        <v>31</v>
      </c>
      <c r="B176" s="161">
        <v>38571</v>
      </c>
      <c r="C176" s="160">
        <v>3312.4940000000001</v>
      </c>
      <c r="D176" s="162">
        <v>26.242857142857144</v>
      </c>
      <c r="E176" s="162">
        <v>22.366071428571427</v>
      </c>
      <c r="F176" s="163">
        <v>38568</v>
      </c>
      <c r="G176" s="160">
        <v>25050</v>
      </c>
      <c r="H176" s="162">
        <v>32.799999999999997</v>
      </c>
      <c r="I176" s="162">
        <v>30.9</v>
      </c>
      <c r="J176" s="166" t="s">
        <v>84</v>
      </c>
    </row>
    <row r="177" spans="1:10" s="324" customFormat="1" x14ac:dyDescent="0.2">
      <c r="A177" s="160">
        <v>32</v>
      </c>
      <c r="B177" s="161">
        <v>38578</v>
      </c>
      <c r="C177" s="160">
        <v>3309.0149999999999</v>
      </c>
      <c r="D177" s="162">
        <v>25.033333333333335</v>
      </c>
      <c r="E177" s="162">
        <v>21.521427142857142</v>
      </c>
      <c r="F177" s="163">
        <v>38573</v>
      </c>
      <c r="G177" s="160">
        <v>25816</v>
      </c>
      <c r="H177" s="162">
        <v>32.9</v>
      </c>
      <c r="I177" s="162">
        <v>30.3</v>
      </c>
      <c r="J177" s="166" t="s">
        <v>85</v>
      </c>
    </row>
    <row r="178" spans="1:10" s="324" customFormat="1" x14ac:dyDescent="0.2">
      <c r="A178" s="160">
        <v>33</v>
      </c>
      <c r="B178" s="161">
        <v>38585</v>
      </c>
      <c r="C178" s="160">
        <v>3050.6469999999999</v>
      </c>
      <c r="D178" s="162">
        <v>22.514285714285716</v>
      </c>
      <c r="E178" s="162">
        <v>21.549405714285712</v>
      </c>
      <c r="F178" s="163">
        <v>38579</v>
      </c>
      <c r="G178" s="160">
        <v>22134</v>
      </c>
      <c r="H178" s="162">
        <v>27.6</v>
      </c>
      <c r="I178" s="162">
        <v>32.1</v>
      </c>
      <c r="J178" s="160"/>
    </row>
    <row r="179" spans="1:10" s="324" customFormat="1" x14ac:dyDescent="0.2">
      <c r="A179" s="160">
        <v>34</v>
      </c>
      <c r="B179" s="161">
        <v>38592</v>
      </c>
      <c r="C179" s="160">
        <v>2967.8150000000001</v>
      </c>
      <c r="D179" s="162">
        <v>21.095238095238098</v>
      </c>
      <c r="E179" s="162">
        <v>21.195237142857145</v>
      </c>
      <c r="F179" s="163">
        <v>38590</v>
      </c>
      <c r="G179" s="160">
        <v>21485</v>
      </c>
      <c r="H179" s="162">
        <v>27.4</v>
      </c>
      <c r="I179" s="162">
        <v>28.8</v>
      </c>
      <c r="J179" s="160"/>
    </row>
    <row r="180" spans="1:10" s="324" customFormat="1" x14ac:dyDescent="0.2">
      <c r="A180" s="156">
        <v>35</v>
      </c>
      <c r="B180" s="157">
        <v>38599</v>
      </c>
      <c r="C180" s="156">
        <v>3016.1759999999999</v>
      </c>
      <c r="D180" s="158">
        <v>21.852380952380955</v>
      </c>
      <c r="E180" s="158">
        <v>19.912499999999998</v>
      </c>
      <c r="F180" s="159">
        <v>38593</v>
      </c>
      <c r="G180" s="156">
        <v>22913</v>
      </c>
      <c r="H180" s="158">
        <v>28.4</v>
      </c>
      <c r="I180" s="158">
        <v>26.6</v>
      </c>
      <c r="J180" s="164"/>
    </row>
    <row r="181" spans="1:10" s="324" customFormat="1" x14ac:dyDescent="0.2">
      <c r="A181" s="156">
        <v>36</v>
      </c>
      <c r="B181" s="157">
        <v>38606</v>
      </c>
      <c r="C181" s="156">
        <v>2900.9630000000002</v>
      </c>
      <c r="D181" s="158">
        <v>20.404761904761905</v>
      </c>
      <c r="E181" s="158">
        <v>20.168451428571426</v>
      </c>
      <c r="F181" s="159">
        <v>38602</v>
      </c>
      <c r="G181" s="156">
        <v>22213</v>
      </c>
      <c r="H181" s="158">
        <v>27.5</v>
      </c>
      <c r="I181" s="158">
        <v>29.5</v>
      </c>
      <c r="J181" s="164" t="s">
        <v>61</v>
      </c>
    </row>
    <row r="182" spans="1:10" s="324" customFormat="1" x14ac:dyDescent="0.2">
      <c r="A182" s="156">
        <v>37</v>
      </c>
      <c r="B182" s="157">
        <v>38613</v>
      </c>
      <c r="C182" s="156">
        <v>3058.4169999999999</v>
      </c>
      <c r="D182" s="158">
        <v>22.342857142857145</v>
      </c>
      <c r="E182" s="158">
        <v>18.269047142857143</v>
      </c>
      <c r="F182" s="159">
        <v>38608</v>
      </c>
      <c r="G182" s="156">
        <v>23914</v>
      </c>
      <c r="H182" s="158">
        <v>30.1</v>
      </c>
      <c r="I182" s="158">
        <v>27.1</v>
      </c>
      <c r="J182" s="164"/>
    </row>
    <row r="183" spans="1:10" s="324" customFormat="1" x14ac:dyDescent="0.2">
      <c r="A183" s="156">
        <v>38</v>
      </c>
      <c r="B183" s="157">
        <v>38620</v>
      </c>
      <c r="C183" s="156">
        <v>2915.73</v>
      </c>
      <c r="D183" s="158">
        <v>20.047619047619047</v>
      </c>
      <c r="E183" s="158">
        <v>14.678749571428572</v>
      </c>
      <c r="F183" s="159">
        <v>38616</v>
      </c>
      <c r="G183" s="156">
        <v>21282</v>
      </c>
      <c r="H183" s="158">
        <v>28.5</v>
      </c>
      <c r="I183" s="158">
        <v>25.3</v>
      </c>
      <c r="J183" s="164"/>
    </row>
    <row r="184" spans="1:10" s="324" customFormat="1" x14ac:dyDescent="0.2">
      <c r="A184" s="156">
        <v>39</v>
      </c>
      <c r="B184" s="157">
        <v>38627</v>
      </c>
      <c r="C184" s="156">
        <v>2771.723</v>
      </c>
      <c r="D184" s="158">
        <v>16.738095238095237</v>
      </c>
      <c r="E184" s="158">
        <v>14.646131857142857</v>
      </c>
      <c r="F184" s="159">
        <v>38621</v>
      </c>
      <c r="G184" s="156">
        <v>20064</v>
      </c>
      <c r="H184" s="158">
        <v>22.3</v>
      </c>
      <c r="I184" s="158">
        <v>24.4</v>
      </c>
      <c r="J184" s="164"/>
    </row>
    <row r="185" spans="1:10" s="324" customFormat="1" x14ac:dyDescent="0.2">
      <c r="A185" s="156">
        <v>40</v>
      </c>
      <c r="B185" s="157">
        <v>38634</v>
      </c>
      <c r="C185" s="156">
        <v>2805.346</v>
      </c>
      <c r="D185" s="158">
        <v>16.723809523809525</v>
      </c>
      <c r="E185" s="158">
        <v>15.424404285714285</v>
      </c>
      <c r="F185" s="159">
        <v>38629</v>
      </c>
      <c r="G185" s="156">
        <v>20752</v>
      </c>
      <c r="H185" s="158">
        <v>25.8</v>
      </c>
      <c r="I185" s="158">
        <v>23.9</v>
      </c>
      <c r="J185" s="164" t="s">
        <v>86</v>
      </c>
    </row>
    <row r="186" spans="1:10" s="324" customFormat="1" x14ac:dyDescent="0.2">
      <c r="A186" s="156">
        <v>41</v>
      </c>
      <c r="B186" s="157">
        <v>38641</v>
      </c>
      <c r="C186" s="156">
        <v>2660.335</v>
      </c>
      <c r="D186" s="158">
        <v>12.990476190476192</v>
      </c>
      <c r="E186" s="158">
        <v>11.527084285714285</v>
      </c>
      <c r="F186" s="159">
        <v>38637</v>
      </c>
      <c r="G186" s="156">
        <v>19163</v>
      </c>
      <c r="H186" s="158">
        <v>13.2</v>
      </c>
      <c r="I186" s="158">
        <v>6.4</v>
      </c>
      <c r="J186" s="164" t="s">
        <v>64</v>
      </c>
    </row>
    <row r="187" spans="1:10" s="324" customFormat="1" x14ac:dyDescent="0.2">
      <c r="A187" s="156">
        <v>42</v>
      </c>
      <c r="B187" s="157">
        <v>38648</v>
      </c>
      <c r="C187" s="156">
        <v>2757.1930000000002</v>
      </c>
      <c r="D187" s="158">
        <v>8.8428571428571434</v>
      </c>
      <c r="E187" s="158">
        <v>10.622619571428572</v>
      </c>
      <c r="F187" s="159">
        <v>38645</v>
      </c>
      <c r="G187" s="156">
        <v>19211</v>
      </c>
      <c r="H187" s="158">
        <v>11.9</v>
      </c>
      <c r="I187" s="158">
        <v>9.8000000000000007</v>
      </c>
      <c r="J187" s="164"/>
    </row>
    <row r="188" spans="1:10" s="324" customFormat="1" x14ac:dyDescent="0.2">
      <c r="A188" s="156">
        <v>43</v>
      </c>
      <c r="B188" s="157">
        <v>38655</v>
      </c>
      <c r="C188" s="156">
        <v>2837.915</v>
      </c>
      <c r="D188" s="158">
        <v>7.4190476190476184</v>
      </c>
      <c r="E188" s="158">
        <v>9.2086314285714277</v>
      </c>
      <c r="F188" s="159">
        <v>38651</v>
      </c>
      <c r="G188" s="156">
        <v>19960</v>
      </c>
      <c r="H188" s="158">
        <v>8.1</v>
      </c>
      <c r="I188" s="158">
        <v>8.5</v>
      </c>
      <c r="J188" s="164"/>
    </row>
    <row r="189" spans="1:10" s="324" customFormat="1" x14ac:dyDescent="0.2">
      <c r="A189" s="156">
        <v>44</v>
      </c>
      <c r="B189" s="157">
        <v>38662</v>
      </c>
      <c r="C189" s="156">
        <v>2779.6610000000001</v>
      </c>
      <c r="D189" s="158">
        <v>11.9</v>
      </c>
      <c r="E189" s="158">
        <v>6.5059522857142866</v>
      </c>
      <c r="F189" s="159">
        <v>38658</v>
      </c>
      <c r="G189" s="156">
        <v>20065</v>
      </c>
      <c r="H189" s="158">
        <v>12.3</v>
      </c>
      <c r="I189" s="158">
        <v>4.9000000000000004</v>
      </c>
      <c r="J189" s="164"/>
    </row>
    <row r="190" spans="1:10" s="324" customFormat="1" x14ac:dyDescent="0.2">
      <c r="A190" s="156">
        <v>45</v>
      </c>
      <c r="B190" s="157">
        <v>38669</v>
      </c>
      <c r="C190" s="156">
        <v>2808.8090000000002</v>
      </c>
      <c r="D190" s="158">
        <v>9.0571428571428569</v>
      </c>
      <c r="E190" s="158">
        <v>7.1875005714285711</v>
      </c>
      <c r="F190" s="159">
        <v>38666</v>
      </c>
      <c r="G190" s="156">
        <v>20390</v>
      </c>
      <c r="H190" s="158">
        <v>5.7</v>
      </c>
      <c r="I190" s="158">
        <v>6.3</v>
      </c>
      <c r="J190" s="164" t="s">
        <v>65</v>
      </c>
    </row>
    <row r="191" spans="1:10" s="324" customFormat="1" x14ac:dyDescent="0.2">
      <c r="A191" s="156">
        <v>46</v>
      </c>
      <c r="B191" s="157">
        <v>38676</v>
      </c>
      <c r="C191" s="156">
        <v>2909.556</v>
      </c>
      <c r="D191" s="158">
        <v>4.1619047619047613</v>
      </c>
      <c r="E191" s="158">
        <v>6.3202386714285712</v>
      </c>
      <c r="F191" s="159">
        <v>38673</v>
      </c>
      <c r="G191" s="156">
        <v>21279</v>
      </c>
      <c r="H191" s="158">
        <v>2.7</v>
      </c>
      <c r="I191" s="158">
        <v>1</v>
      </c>
      <c r="J191" s="164"/>
    </row>
    <row r="192" spans="1:10" s="324" customFormat="1" x14ac:dyDescent="0.2">
      <c r="A192" s="156">
        <v>47</v>
      </c>
      <c r="B192" s="157">
        <v>38683</v>
      </c>
      <c r="C192" s="156">
        <v>3060.538</v>
      </c>
      <c r="D192" s="158">
        <v>-2.4380952380952383</v>
      </c>
      <c r="E192" s="158">
        <v>3.1232144757142857</v>
      </c>
      <c r="F192" s="159">
        <v>38680</v>
      </c>
      <c r="G192" s="156">
        <v>22564</v>
      </c>
      <c r="H192" s="158">
        <v>-6.3</v>
      </c>
      <c r="I192" s="158">
        <v>0</v>
      </c>
      <c r="J192" s="164" t="s">
        <v>87</v>
      </c>
    </row>
    <row r="193" spans="1:10" s="324" customFormat="1" x14ac:dyDescent="0.2">
      <c r="A193" s="160">
        <v>48</v>
      </c>
      <c r="B193" s="161">
        <v>38690</v>
      </c>
      <c r="C193" s="160">
        <v>3002.3</v>
      </c>
      <c r="D193" s="162">
        <v>2.1190476190476191</v>
      </c>
      <c r="E193" s="162">
        <v>1.6380952428571427</v>
      </c>
      <c r="F193" s="163">
        <v>38688</v>
      </c>
      <c r="G193" s="160">
        <v>21746</v>
      </c>
      <c r="H193" s="162">
        <v>-0.8</v>
      </c>
      <c r="I193" s="162">
        <v>-0.3</v>
      </c>
      <c r="J193" s="160"/>
    </row>
    <row r="194" spans="1:10" s="324" customFormat="1" x14ac:dyDescent="0.2">
      <c r="A194" s="160">
        <v>49</v>
      </c>
      <c r="B194" s="161">
        <v>38697</v>
      </c>
      <c r="C194" s="160">
        <v>3204.6370000000002</v>
      </c>
      <c r="D194" s="162">
        <v>-3.7476190476190485</v>
      </c>
      <c r="E194" s="162">
        <v>2.1229166142857143</v>
      </c>
      <c r="F194" s="163">
        <v>38693</v>
      </c>
      <c r="G194" s="160">
        <v>23173</v>
      </c>
      <c r="H194" s="162">
        <v>-4.3</v>
      </c>
      <c r="I194" s="162">
        <v>-4</v>
      </c>
      <c r="J194" s="326"/>
    </row>
    <row r="195" spans="1:10" s="324" customFormat="1" x14ac:dyDescent="0.2">
      <c r="A195" s="160">
        <v>50</v>
      </c>
      <c r="B195" s="161">
        <v>38703</v>
      </c>
      <c r="C195" s="160">
        <v>2856.7280000000001</v>
      </c>
      <c r="D195" s="162">
        <v>-5.3</v>
      </c>
      <c r="E195" s="162">
        <v>-0.78273819999999994</v>
      </c>
      <c r="F195" s="163">
        <v>38700</v>
      </c>
      <c r="G195" s="160">
        <v>23750</v>
      </c>
      <c r="H195" s="162">
        <v>-4.8</v>
      </c>
      <c r="I195" s="162">
        <v>-4.8</v>
      </c>
      <c r="J195" s="326"/>
    </row>
    <row r="196" spans="1:10" s="324" customFormat="1" x14ac:dyDescent="0.2">
      <c r="A196" s="160">
        <v>51</v>
      </c>
      <c r="B196" s="161">
        <v>38711</v>
      </c>
      <c r="C196" s="160">
        <v>3107.3560000000002</v>
      </c>
      <c r="D196" s="162">
        <v>-1.3285714285714285</v>
      </c>
      <c r="E196" s="162">
        <v>-2.2913689894285709</v>
      </c>
      <c r="F196" s="163">
        <v>38705</v>
      </c>
      <c r="G196" s="160">
        <v>23377</v>
      </c>
      <c r="H196" s="162">
        <v>-4.7</v>
      </c>
      <c r="I196" s="162">
        <v>-2.2000000000000002</v>
      </c>
      <c r="J196" s="160" t="s">
        <v>88</v>
      </c>
    </row>
    <row r="197" spans="1:10" s="324" customFormat="1" x14ac:dyDescent="0.2">
      <c r="A197" s="160">
        <v>52</v>
      </c>
      <c r="B197" s="161">
        <v>38718</v>
      </c>
      <c r="C197" s="160">
        <v>3210.3180000000002</v>
      </c>
      <c r="D197" s="162">
        <v>-1.0047619047619045</v>
      </c>
      <c r="E197" s="162">
        <v>-0.92380942857142856</v>
      </c>
      <c r="F197" s="163">
        <v>38714</v>
      </c>
      <c r="G197" s="160">
        <v>20167</v>
      </c>
      <c r="H197" s="162">
        <v>2.7</v>
      </c>
      <c r="I197" s="162">
        <v>-4.8</v>
      </c>
      <c r="J197" s="166" t="s">
        <v>89</v>
      </c>
    </row>
    <row r="198" spans="1:10" s="324" customFormat="1" x14ac:dyDescent="0.2">
      <c r="A198" s="160">
        <v>1</v>
      </c>
      <c r="B198" s="161">
        <v>38725</v>
      </c>
      <c r="C198" s="160">
        <v>3063.9839999999999</v>
      </c>
      <c r="D198" s="162">
        <v>-4.2857142857142962E-2</v>
      </c>
      <c r="E198" s="162">
        <v>-5.0639875714285703</v>
      </c>
      <c r="F198" s="163">
        <v>38723</v>
      </c>
      <c r="G198" s="160">
        <v>21941</v>
      </c>
      <c r="H198" s="162">
        <v>-5.2</v>
      </c>
      <c r="I198" s="162">
        <v>-7.8</v>
      </c>
      <c r="J198" s="160"/>
    </row>
    <row r="199" spans="1:10" s="324" customFormat="1" x14ac:dyDescent="0.2">
      <c r="A199" s="160">
        <v>2</v>
      </c>
      <c r="B199" s="161">
        <v>38732</v>
      </c>
      <c r="C199" s="160">
        <v>3050.6419999999998</v>
      </c>
      <c r="D199" s="162">
        <v>1.5523809523809522</v>
      </c>
      <c r="E199" s="162">
        <v>-3.4333333857142856</v>
      </c>
      <c r="F199" s="163">
        <v>38726</v>
      </c>
      <c r="G199" s="160">
        <v>21905</v>
      </c>
      <c r="H199" s="162">
        <v>2.6</v>
      </c>
      <c r="I199" s="162">
        <v>-5.0999999999999996</v>
      </c>
      <c r="J199" s="326"/>
    </row>
    <row r="200" spans="1:10" s="324" customFormat="1" x14ac:dyDescent="0.2">
      <c r="A200" s="160">
        <v>3</v>
      </c>
      <c r="B200" s="161">
        <v>38739</v>
      </c>
      <c r="C200" s="160">
        <v>3136.3270000000002</v>
      </c>
      <c r="D200" s="162">
        <v>0.28571428571428586</v>
      </c>
      <c r="E200" s="162">
        <v>-4.9377972428571431</v>
      </c>
      <c r="F200" s="163">
        <v>38733</v>
      </c>
      <c r="G200" s="160">
        <v>23052</v>
      </c>
      <c r="H200" s="162">
        <v>-5</v>
      </c>
      <c r="I200" s="162">
        <v>-11.6</v>
      </c>
      <c r="J200" s="326"/>
    </row>
    <row r="201" spans="1:10" s="324" customFormat="1" x14ac:dyDescent="0.2">
      <c r="A201" s="160">
        <v>4</v>
      </c>
      <c r="B201" s="161">
        <v>38746</v>
      </c>
      <c r="C201" s="160">
        <v>3080.009</v>
      </c>
      <c r="D201" s="162">
        <v>0.7761904761904761</v>
      </c>
      <c r="E201" s="162">
        <v>-6.4250004285714288</v>
      </c>
      <c r="F201" s="163">
        <v>38742</v>
      </c>
      <c r="G201" s="160">
        <v>22404</v>
      </c>
      <c r="H201" s="162">
        <v>-0.6</v>
      </c>
      <c r="I201" s="162">
        <v>-13.5</v>
      </c>
      <c r="J201" s="326"/>
    </row>
    <row r="202" spans="1:10" s="324" customFormat="1" x14ac:dyDescent="0.2">
      <c r="A202" s="160">
        <v>5</v>
      </c>
      <c r="B202" s="161">
        <v>38753</v>
      </c>
      <c r="C202" s="160">
        <v>3001.6869999999999</v>
      </c>
      <c r="D202" s="162">
        <v>2.7476190476190481</v>
      </c>
      <c r="E202" s="162">
        <v>-4.7642854857142867</v>
      </c>
      <c r="F202" s="163">
        <v>38748</v>
      </c>
      <c r="G202" s="160">
        <v>21398</v>
      </c>
      <c r="H202" s="162">
        <v>1.3</v>
      </c>
      <c r="I202" s="162">
        <v>-16.100000000000001</v>
      </c>
      <c r="J202" s="326"/>
    </row>
    <row r="203" spans="1:10" s="324" customFormat="1" x14ac:dyDescent="0.2">
      <c r="A203" s="160">
        <v>6</v>
      </c>
      <c r="B203" s="161">
        <v>38760</v>
      </c>
      <c r="C203" s="160">
        <v>3173.087</v>
      </c>
      <c r="D203" s="162">
        <v>-5.3428571428571416</v>
      </c>
      <c r="E203" s="162">
        <v>-3.6732137571428569</v>
      </c>
      <c r="F203" s="163">
        <v>38756</v>
      </c>
      <c r="G203" s="160">
        <v>22230</v>
      </c>
      <c r="H203" s="162">
        <v>-6.1</v>
      </c>
      <c r="I203" s="162">
        <v>-10</v>
      </c>
      <c r="J203" s="326"/>
    </row>
    <row r="204" spans="1:10" s="324" customFormat="1" x14ac:dyDescent="0.2">
      <c r="A204" s="160">
        <v>7</v>
      </c>
      <c r="B204" s="161">
        <v>38767</v>
      </c>
      <c r="C204" s="160">
        <v>3183.1640000000002</v>
      </c>
      <c r="D204" s="162">
        <v>-3.5857142857142854</v>
      </c>
      <c r="E204" s="162">
        <v>-5.3833336142857133</v>
      </c>
      <c r="F204" s="163">
        <v>38764</v>
      </c>
      <c r="G204" s="160">
        <v>22321</v>
      </c>
      <c r="H204" s="162">
        <v>-0.9</v>
      </c>
      <c r="I204" s="162">
        <v>-6.8</v>
      </c>
      <c r="J204" s="326"/>
    </row>
    <row r="205" spans="1:10" s="324" customFormat="1" x14ac:dyDescent="0.2">
      <c r="A205" s="160">
        <v>8</v>
      </c>
      <c r="B205" s="161">
        <v>38774</v>
      </c>
      <c r="C205" s="160">
        <v>3138.194</v>
      </c>
      <c r="D205" s="162">
        <v>-2.5857142857142854</v>
      </c>
      <c r="E205" s="162">
        <v>-3.8011906285714288</v>
      </c>
      <c r="F205" s="163">
        <v>38768</v>
      </c>
      <c r="G205" s="160">
        <v>21928</v>
      </c>
      <c r="H205" s="162">
        <v>-3.4</v>
      </c>
      <c r="I205" s="162">
        <v>-8.6</v>
      </c>
      <c r="J205" s="326"/>
    </row>
    <row r="206" spans="1:10" s="324" customFormat="1" x14ac:dyDescent="0.2">
      <c r="A206" s="156">
        <v>9</v>
      </c>
      <c r="B206" s="157">
        <v>38781</v>
      </c>
      <c r="C206" s="156">
        <v>3166.4839999999999</v>
      </c>
      <c r="D206" s="158">
        <v>-4.1428571428571432</v>
      </c>
      <c r="E206" s="158">
        <v>-3.0642857142857145</v>
      </c>
      <c r="F206" s="159">
        <v>38776</v>
      </c>
      <c r="G206" s="156">
        <v>22264</v>
      </c>
      <c r="H206" s="158">
        <v>-5.3</v>
      </c>
      <c r="I206" s="158">
        <v>-5.3</v>
      </c>
      <c r="J206" s="325"/>
    </row>
    <row r="207" spans="1:10" s="324" customFormat="1" x14ac:dyDescent="0.2">
      <c r="A207" s="156">
        <v>10</v>
      </c>
      <c r="B207" s="157">
        <v>38788</v>
      </c>
      <c r="C207" s="156">
        <v>2958.6320000000001</v>
      </c>
      <c r="D207" s="158">
        <v>4.2857142857142856</v>
      </c>
      <c r="E207" s="158">
        <v>-2.4309523771428574</v>
      </c>
      <c r="F207" s="159">
        <v>38782</v>
      </c>
      <c r="G207" s="156">
        <v>21224</v>
      </c>
      <c r="H207" s="158">
        <v>0.3</v>
      </c>
      <c r="I207" s="158">
        <v>-7.9</v>
      </c>
      <c r="J207" s="325"/>
    </row>
    <row r="208" spans="1:10" s="324" customFormat="1" x14ac:dyDescent="0.2">
      <c r="A208" s="156">
        <v>11</v>
      </c>
      <c r="B208" s="157">
        <v>38795</v>
      </c>
      <c r="C208" s="156">
        <v>2995.5819999999999</v>
      </c>
      <c r="D208" s="158">
        <v>0.83333333333333348</v>
      </c>
      <c r="E208" s="158">
        <v>-1.4925595142857144</v>
      </c>
      <c r="F208" s="159">
        <v>38790</v>
      </c>
      <c r="G208" s="156">
        <v>20958</v>
      </c>
      <c r="H208" s="158">
        <v>1.8</v>
      </c>
      <c r="I208" s="158">
        <v>-6.4</v>
      </c>
      <c r="J208" s="325"/>
    </row>
    <row r="209" spans="1:10" s="324" customFormat="1" x14ac:dyDescent="0.2">
      <c r="A209" s="156">
        <v>12</v>
      </c>
      <c r="B209" s="157">
        <v>38802</v>
      </c>
      <c r="C209" s="156">
        <v>2972.5250000000001</v>
      </c>
      <c r="D209" s="158">
        <v>0.92857142857142871</v>
      </c>
      <c r="E209" s="158">
        <v>0.17482142857142846</v>
      </c>
      <c r="F209" s="159">
        <v>38796</v>
      </c>
      <c r="G209" s="156">
        <v>21238</v>
      </c>
      <c r="H209" s="158">
        <v>-1.7</v>
      </c>
      <c r="I209" s="158">
        <v>-0.1</v>
      </c>
      <c r="J209" s="325"/>
    </row>
    <row r="210" spans="1:10" s="324" customFormat="1" x14ac:dyDescent="0.2">
      <c r="A210" s="156">
        <v>13</v>
      </c>
      <c r="B210" s="157">
        <v>38809</v>
      </c>
      <c r="C210" s="156">
        <v>2785.3180000000002</v>
      </c>
      <c r="D210" s="158">
        <v>8.4047619047619033</v>
      </c>
      <c r="E210" s="158">
        <v>3.1008930428571433</v>
      </c>
      <c r="F210" s="159">
        <v>38803</v>
      </c>
      <c r="G210" s="156">
        <v>19737</v>
      </c>
      <c r="H210" s="158">
        <v>11.5</v>
      </c>
      <c r="I210" s="158">
        <v>-1.9</v>
      </c>
      <c r="J210" s="325"/>
    </row>
    <row r="211" spans="1:10" s="324" customFormat="1" x14ac:dyDescent="0.2">
      <c r="A211" s="156">
        <v>14</v>
      </c>
      <c r="B211" s="157">
        <v>38816</v>
      </c>
      <c r="C211" s="156">
        <v>2839.1950000000002</v>
      </c>
      <c r="D211" s="158">
        <v>5.147619047619048</v>
      </c>
      <c r="E211" s="158">
        <v>3.9729166571428571</v>
      </c>
      <c r="F211" s="159">
        <v>38812</v>
      </c>
      <c r="G211" s="156">
        <v>19582</v>
      </c>
      <c r="H211" s="158">
        <v>3.7</v>
      </c>
      <c r="I211" s="158">
        <v>4.0999999999999996</v>
      </c>
      <c r="J211" s="325"/>
    </row>
    <row r="212" spans="1:10" s="324" customFormat="1" x14ac:dyDescent="0.2">
      <c r="A212" s="156">
        <v>15</v>
      </c>
      <c r="B212" s="157">
        <v>38823</v>
      </c>
      <c r="C212" s="156">
        <v>2618.627</v>
      </c>
      <c r="D212" s="158">
        <v>12.014285714285714</v>
      </c>
      <c r="E212" s="158">
        <v>6.1494042857142857</v>
      </c>
      <c r="F212" s="159">
        <v>38819</v>
      </c>
      <c r="G212" s="156">
        <v>18717</v>
      </c>
      <c r="H212" s="158">
        <v>16.899999999999999</v>
      </c>
      <c r="I212" s="158">
        <v>0</v>
      </c>
      <c r="J212" s="164" t="s">
        <v>71</v>
      </c>
    </row>
    <row r="213" spans="1:10" s="324" customFormat="1" x14ac:dyDescent="0.2">
      <c r="A213" s="156">
        <v>16</v>
      </c>
      <c r="B213" s="157">
        <v>38830</v>
      </c>
      <c r="C213" s="156">
        <v>2652.4780000000001</v>
      </c>
      <c r="D213" s="158">
        <v>11.700000000000001</v>
      </c>
      <c r="E213" s="158">
        <v>4.7583331428571416</v>
      </c>
      <c r="F213" s="159">
        <v>38825</v>
      </c>
      <c r="G213" s="156">
        <v>17869</v>
      </c>
      <c r="H213" s="158">
        <v>15.5</v>
      </c>
      <c r="I213" s="158">
        <v>0.8</v>
      </c>
      <c r="J213" s="164" t="s">
        <v>72</v>
      </c>
    </row>
    <row r="214" spans="1:10" s="324" customFormat="1" x14ac:dyDescent="0.2">
      <c r="A214" s="156">
        <v>17</v>
      </c>
      <c r="B214" s="157">
        <v>38837</v>
      </c>
      <c r="C214" s="156">
        <v>2675.4850000000001</v>
      </c>
      <c r="D214" s="158">
        <v>9.480952380952381</v>
      </c>
      <c r="E214" s="158">
        <v>7.5583337142857134</v>
      </c>
      <c r="F214" s="159">
        <v>38832</v>
      </c>
      <c r="G214" s="156">
        <v>18796</v>
      </c>
      <c r="H214" s="158">
        <v>7.2</v>
      </c>
      <c r="I214" s="158">
        <v>6.2</v>
      </c>
      <c r="J214" s="325"/>
    </row>
    <row r="215" spans="1:10" s="324" customFormat="1" x14ac:dyDescent="0.2">
      <c r="A215" s="156">
        <v>18</v>
      </c>
      <c r="B215" s="157">
        <v>38844</v>
      </c>
      <c r="C215" s="156">
        <v>2605.0219999999999</v>
      </c>
      <c r="D215" s="158">
        <v>14.161904761904763</v>
      </c>
      <c r="E215" s="158">
        <v>10.632142857142856</v>
      </c>
      <c r="F215" s="159">
        <v>38841</v>
      </c>
      <c r="G215" s="156">
        <v>18063</v>
      </c>
      <c r="H215" s="158">
        <v>23</v>
      </c>
      <c r="I215" s="158">
        <v>10.9</v>
      </c>
      <c r="J215" s="325"/>
    </row>
    <row r="216" spans="1:10" s="324" customFormat="1" x14ac:dyDescent="0.2">
      <c r="A216" s="156">
        <v>19</v>
      </c>
      <c r="B216" s="157">
        <v>38851</v>
      </c>
      <c r="C216" s="156">
        <v>2625.4059999999999</v>
      </c>
      <c r="D216" s="158">
        <v>15.576190476190476</v>
      </c>
      <c r="E216" s="158">
        <v>14.788095142857145</v>
      </c>
      <c r="F216" s="159">
        <v>38847</v>
      </c>
      <c r="G216" s="156">
        <v>18303</v>
      </c>
      <c r="H216" s="158">
        <v>23.4</v>
      </c>
      <c r="I216" s="158">
        <v>30.4</v>
      </c>
      <c r="J216" s="325"/>
    </row>
    <row r="217" spans="1:10" s="324" customFormat="1" x14ac:dyDescent="0.2">
      <c r="A217" s="156">
        <v>20</v>
      </c>
      <c r="B217" s="157">
        <v>38858</v>
      </c>
      <c r="C217" s="156">
        <v>2603.9070000000002</v>
      </c>
      <c r="D217" s="158">
        <v>12.057142857142857</v>
      </c>
      <c r="E217" s="158">
        <v>12.672022428571429</v>
      </c>
      <c r="F217" s="159">
        <v>38855</v>
      </c>
      <c r="G217" s="156">
        <v>17986</v>
      </c>
      <c r="H217" s="158">
        <v>14.5</v>
      </c>
      <c r="I217" s="158">
        <v>10.3</v>
      </c>
      <c r="J217" s="164" t="s">
        <v>58</v>
      </c>
    </row>
    <row r="218" spans="1:10" s="324" customFormat="1" x14ac:dyDescent="0.2">
      <c r="A218" s="156">
        <v>21</v>
      </c>
      <c r="B218" s="157">
        <v>38865</v>
      </c>
      <c r="C218" s="156">
        <v>2630.386</v>
      </c>
      <c r="D218" s="158">
        <v>15.885714285714286</v>
      </c>
      <c r="E218" s="158">
        <v>15.588093857142857</v>
      </c>
      <c r="F218" s="159">
        <v>38863</v>
      </c>
      <c r="G218" s="156">
        <v>18624</v>
      </c>
      <c r="H218" s="158">
        <v>18.8</v>
      </c>
      <c r="I218" s="158">
        <v>27</v>
      </c>
      <c r="J218" s="325"/>
    </row>
    <row r="219" spans="1:10" s="324" customFormat="1" x14ac:dyDescent="0.2">
      <c r="A219" s="160">
        <v>22</v>
      </c>
      <c r="B219" s="161">
        <v>38872</v>
      </c>
      <c r="C219" s="160">
        <v>3031.7339999999999</v>
      </c>
      <c r="D219" s="162">
        <v>22.647619047619045</v>
      </c>
      <c r="E219" s="162">
        <v>13.664286142857145</v>
      </c>
      <c r="F219" s="163">
        <v>38867</v>
      </c>
      <c r="G219" s="160">
        <v>24857</v>
      </c>
      <c r="H219" s="162">
        <v>32.799999999999997</v>
      </c>
      <c r="I219" s="162">
        <v>29.4</v>
      </c>
      <c r="J219" s="167" t="s">
        <v>90</v>
      </c>
    </row>
    <row r="220" spans="1:10" s="324" customFormat="1" x14ac:dyDescent="0.2">
      <c r="A220" s="160">
        <v>23</v>
      </c>
      <c r="B220" s="161">
        <v>38879</v>
      </c>
      <c r="C220" s="160">
        <v>2791.9549999999999</v>
      </c>
      <c r="D220" s="162">
        <v>18.238095238095237</v>
      </c>
      <c r="E220" s="162">
        <v>16.833334285714287</v>
      </c>
      <c r="F220" s="163">
        <v>38875</v>
      </c>
      <c r="G220" s="160">
        <v>21249</v>
      </c>
      <c r="H220" s="162">
        <v>27.1</v>
      </c>
      <c r="I220" s="162">
        <v>25</v>
      </c>
      <c r="J220" s="326"/>
    </row>
    <row r="221" spans="1:10" s="324" customFormat="1" x14ac:dyDescent="0.2">
      <c r="A221" s="160">
        <v>24</v>
      </c>
      <c r="B221" s="161">
        <v>38886</v>
      </c>
      <c r="C221" s="160">
        <v>2959.3240000000001</v>
      </c>
      <c r="D221" s="162">
        <v>22.171428571428574</v>
      </c>
      <c r="E221" s="162">
        <v>17.692857142857143</v>
      </c>
      <c r="F221" s="163">
        <v>38885</v>
      </c>
      <c r="G221" s="160">
        <v>21635</v>
      </c>
      <c r="H221" s="162">
        <v>33.299999999999997</v>
      </c>
      <c r="I221" s="162">
        <v>22.9</v>
      </c>
      <c r="J221" s="326"/>
    </row>
    <row r="222" spans="1:10" s="324" customFormat="1" x14ac:dyDescent="0.2">
      <c r="A222" s="160">
        <v>25</v>
      </c>
      <c r="B222" s="161">
        <v>38893</v>
      </c>
      <c r="C222" s="160">
        <v>3023.5</v>
      </c>
      <c r="D222" s="162">
        <v>22.142857142857142</v>
      </c>
      <c r="E222" s="162">
        <v>20.753571428571426</v>
      </c>
      <c r="F222" s="163">
        <v>38890</v>
      </c>
      <c r="G222" s="160">
        <v>23349</v>
      </c>
      <c r="H222" s="162">
        <v>30.6</v>
      </c>
      <c r="I222" s="162">
        <v>30.7</v>
      </c>
      <c r="J222" s="326"/>
    </row>
    <row r="223" spans="1:10" s="324" customFormat="1" x14ac:dyDescent="0.2">
      <c r="A223" s="160">
        <v>26</v>
      </c>
      <c r="B223" s="161">
        <v>38900</v>
      </c>
      <c r="C223" s="160">
        <v>2981.1619999999998</v>
      </c>
      <c r="D223" s="162">
        <v>23.361904761904764</v>
      </c>
      <c r="E223" s="162">
        <v>18.782141428571432</v>
      </c>
      <c r="F223" s="163">
        <v>38896</v>
      </c>
      <c r="G223" s="160">
        <v>22298</v>
      </c>
      <c r="H223" s="162">
        <v>26.2</v>
      </c>
      <c r="I223" s="162">
        <v>29.5</v>
      </c>
      <c r="J223" s="326"/>
    </row>
    <row r="224" spans="1:10" s="324" customFormat="1" x14ac:dyDescent="0.2">
      <c r="A224" s="160">
        <v>27</v>
      </c>
      <c r="B224" s="161">
        <v>38907</v>
      </c>
      <c r="C224" s="160">
        <v>2900.5529999999999</v>
      </c>
      <c r="D224" s="162">
        <v>23.066666666666666</v>
      </c>
      <c r="E224" s="162">
        <v>21.004464285714285</v>
      </c>
      <c r="F224" s="163">
        <v>38902</v>
      </c>
      <c r="G224" s="160">
        <v>22299</v>
      </c>
      <c r="H224" s="162">
        <v>28.9</v>
      </c>
      <c r="I224" s="162">
        <v>31.6</v>
      </c>
      <c r="J224" s="167" t="s">
        <v>59</v>
      </c>
    </row>
    <row r="225" spans="1:10" s="324" customFormat="1" x14ac:dyDescent="0.2">
      <c r="A225" s="160">
        <v>28</v>
      </c>
      <c r="B225" s="161">
        <v>38914</v>
      </c>
      <c r="C225" s="160">
        <v>3156.462</v>
      </c>
      <c r="D225" s="162">
        <v>24.847619047619048</v>
      </c>
      <c r="E225" s="162">
        <v>22.208928571428572</v>
      </c>
      <c r="F225" s="163">
        <v>38912</v>
      </c>
      <c r="G225" s="160">
        <v>23802</v>
      </c>
      <c r="H225" s="162">
        <v>30</v>
      </c>
      <c r="I225" s="162">
        <v>31.3</v>
      </c>
      <c r="J225" s="326"/>
    </row>
    <row r="226" spans="1:10" s="324" customFormat="1" x14ac:dyDescent="0.2">
      <c r="A226" s="160">
        <v>29</v>
      </c>
      <c r="B226" s="161">
        <v>38921</v>
      </c>
      <c r="C226" s="160">
        <v>3190.415</v>
      </c>
      <c r="D226" s="162">
        <v>23.80952380952381</v>
      </c>
      <c r="E226" s="162">
        <v>21.392262857142857</v>
      </c>
      <c r="F226" s="163">
        <v>38915</v>
      </c>
      <c r="G226" s="160">
        <v>25898</v>
      </c>
      <c r="H226" s="162">
        <v>33.799999999999997</v>
      </c>
      <c r="I226" s="162">
        <v>30.5</v>
      </c>
      <c r="J226" s="326"/>
    </row>
    <row r="227" spans="1:10" s="324" customFormat="1" x14ac:dyDescent="0.2">
      <c r="A227" s="160">
        <v>30</v>
      </c>
      <c r="B227" s="161">
        <v>38928</v>
      </c>
      <c r="C227" s="160">
        <v>3302.8159999999998</v>
      </c>
      <c r="D227" s="162">
        <v>25.7</v>
      </c>
      <c r="E227" s="162">
        <v>23.095237142857147</v>
      </c>
      <c r="F227" s="163">
        <v>38924</v>
      </c>
      <c r="G227" s="160">
        <v>24630</v>
      </c>
      <c r="H227" s="162">
        <v>30.5</v>
      </c>
      <c r="I227" s="162">
        <v>30.2</v>
      </c>
      <c r="J227" s="326"/>
    </row>
    <row r="228" spans="1:10" s="324" customFormat="1" ht="21" x14ac:dyDescent="0.2">
      <c r="A228" s="160">
        <v>31</v>
      </c>
      <c r="B228" s="161">
        <v>38935</v>
      </c>
      <c r="C228" s="160">
        <v>3371.7620000000002</v>
      </c>
      <c r="D228" s="162">
        <v>26.61904761904762</v>
      </c>
      <c r="E228" s="162">
        <v>22.366071428571427</v>
      </c>
      <c r="F228" s="163">
        <v>38930</v>
      </c>
      <c r="G228" s="160">
        <v>27005</v>
      </c>
      <c r="H228" s="162">
        <v>36.4</v>
      </c>
      <c r="I228" s="162">
        <v>30.9</v>
      </c>
      <c r="J228" s="168" t="s">
        <v>91</v>
      </c>
    </row>
    <row r="229" spans="1:10" s="324" customFormat="1" x14ac:dyDescent="0.2">
      <c r="A229" s="160">
        <v>32</v>
      </c>
      <c r="B229" s="161">
        <v>38942</v>
      </c>
      <c r="C229" s="160">
        <v>2892.4119999999998</v>
      </c>
      <c r="D229" s="162">
        <v>21.766666666666669</v>
      </c>
      <c r="E229" s="162">
        <v>21.521427142857142</v>
      </c>
      <c r="F229" s="163">
        <v>38937</v>
      </c>
      <c r="G229" s="160">
        <v>21444</v>
      </c>
      <c r="H229" s="162">
        <v>24.6</v>
      </c>
      <c r="I229" s="162">
        <v>30.3</v>
      </c>
      <c r="J229" s="167" t="s">
        <v>60</v>
      </c>
    </row>
    <row r="230" spans="1:10" s="324" customFormat="1" x14ac:dyDescent="0.2">
      <c r="A230" s="160">
        <v>33</v>
      </c>
      <c r="B230" s="161">
        <v>38949</v>
      </c>
      <c r="C230" s="160">
        <v>2990.5909999999999</v>
      </c>
      <c r="D230" s="162">
        <v>22.242857142857144</v>
      </c>
      <c r="E230" s="162">
        <v>21.549405714285712</v>
      </c>
      <c r="F230" s="163">
        <v>38947</v>
      </c>
      <c r="G230" s="160">
        <v>23008</v>
      </c>
      <c r="H230" s="162">
        <v>30.4</v>
      </c>
      <c r="I230" s="162">
        <v>32.1</v>
      </c>
      <c r="J230" s="326"/>
    </row>
    <row r="231" spans="1:10" s="324" customFormat="1" x14ac:dyDescent="0.2">
      <c r="A231" s="160">
        <v>34</v>
      </c>
      <c r="B231" s="161">
        <v>38956</v>
      </c>
      <c r="C231" s="160">
        <v>2892.1579999999999</v>
      </c>
      <c r="D231" s="162">
        <v>20.904761904761905</v>
      </c>
      <c r="E231" s="162">
        <v>21.195237142857145</v>
      </c>
      <c r="F231" s="163">
        <v>38951</v>
      </c>
      <c r="G231" s="160">
        <v>21350</v>
      </c>
      <c r="H231" s="162">
        <v>27.5</v>
      </c>
      <c r="I231" s="162">
        <v>28.8</v>
      </c>
      <c r="J231" s="326"/>
    </row>
    <row r="232" spans="1:10" s="324" customFormat="1" x14ac:dyDescent="0.2">
      <c r="A232" s="160">
        <v>35</v>
      </c>
      <c r="B232" s="161">
        <v>38963</v>
      </c>
      <c r="C232" s="160">
        <v>2772.6469999999999</v>
      </c>
      <c r="D232" s="162">
        <v>18.528571428571428</v>
      </c>
      <c r="E232" s="162">
        <v>19.912499999999998</v>
      </c>
      <c r="F232" s="163">
        <v>38957</v>
      </c>
      <c r="G232" s="160">
        <v>20627</v>
      </c>
      <c r="H232" s="162">
        <v>23.6</v>
      </c>
      <c r="I232" s="162">
        <v>26.6</v>
      </c>
      <c r="J232" s="326"/>
    </row>
    <row r="233" spans="1:10" s="324" customFormat="1" x14ac:dyDescent="0.2">
      <c r="A233" s="156">
        <v>36</v>
      </c>
      <c r="B233" s="157">
        <v>38970</v>
      </c>
      <c r="C233" s="156">
        <v>2693.8969999999999</v>
      </c>
      <c r="D233" s="158">
        <v>18.638095238095236</v>
      </c>
      <c r="E233" s="158">
        <v>20.168451428571426</v>
      </c>
      <c r="F233" s="159">
        <v>38968</v>
      </c>
      <c r="G233" s="156">
        <v>19976</v>
      </c>
      <c r="H233" s="158">
        <v>28</v>
      </c>
      <c r="I233" s="158">
        <v>29.5</v>
      </c>
      <c r="J233" s="169" t="s">
        <v>61</v>
      </c>
    </row>
    <row r="234" spans="1:10" s="324" customFormat="1" x14ac:dyDescent="0.2">
      <c r="A234" s="156">
        <v>37</v>
      </c>
      <c r="B234" s="157">
        <v>38977</v>
      </c>
      <c r="C234" s="156">
        <v>2717.944</v>
      </c>
      <c r="D234" s="158">
        <v>17.81904761904762</v>
      </c>
      <c r="E234" s="158">
        <v>18.269047142857143</v>
      </c>
      <c r="F234" s="159">
        <v>38973</v>
      </c>
      <c r="G234" s="156">
        <v>18863</v>
      </c>
      <c r="H234" s="158">
        <v>20.9</v>
      </c>
      <c r="I234" s="158">
        <v>27.1</v>
      </c>
      <c r="J234" s="325"/>
    </row>
    <row r="235" spans="1:10" s="324" customFormat="1" x14ac:dyDescent="0.2">
      <c r="A235" s="156">
        <v>38</v>
      </c>
      <c r="B235" s="157">
        <v>38984</v>
      </c>
      <c r="C235" s="156">
        <v>2700.424</v>
      </c>
      <c r="D235" s="158">
        <v>16.461904761904766</v>
      </c>
      <c r="E235" s="158">
        <v>14.678749571428572</v>
      </c>
      <c r="F235" s="159">
        <v>38978</v>
      </c>
      <c r="G235" s="156">
        <v>19743</v>
      </c>
      <c r="H235" s="158">
        <v>26.3</v>
      </c>
      <c r="I235" s="158">
        <v>25.3</v>
      </c>
      <c r="J235" s="325"/>
    </row>
    <row r="236" spans="1:10" s="324" customFormat="1" x14ac:dyDescent="0.2">
      <c r="A236" s="156">
        <v>39</v>
      </c>
      <c r="B236" s="157">
        <v>38991</v>
      </c>
      <c r="C236" s="156">
        <v>2662.7190000000001</v>
      </c>
      <c r="D236" s="158">
        <v>13.109523809523807</v>
      </c>
      <c r="E236" s="158">
        <v>14.646131857142857</v>
      </c>
      <c r="F236" s="159">
        <v>38987</v>
      </c>
      <c r="G236" s="156">
        <v>18666</v>
      </c>
      <c r="H236" s="158">
        <v>22.3</v>
      </c>
      <c r="I236" s="158">
        <v>24.4</v>
      </c>
      <c r="J236" s="325"/>
    </row>
    <row r="237" spans="1:10" s="324" customFormat="1" x14ac:dyDescent="0.2">
      <c r="A237" s="156">
        <v>40</v>
      </c>
      <c r="B237" s="157">
        <v>38998</v>
      </c>
      <c r="C237" s="156">
        <v>2648.7089999999998</v>
      </c>
      <c r="D237" s="158">
        <v>13.352380952380953</v>
      </c>
      <c r="E237" s="158">
        <v>15.424404285714285</v>
      </c>
      <c r="F237" s="159">
        <v>38993</v>
      </c>
      <c r="G237" s="156">
        <v>18838</v>
      </c>
      <c r="H237" s="158">
        <v>23.3</v>
      </c>
      <c r="I237" s="158">
        <v>23.9</v>
      </c>
      <c r="J237" s="325"/>
    </row>
    <row r="238" spans="1:10" s="324" customFormat="1" x14ac:dyDescent="0.2">
      <c r="A238" s="156">
        <v>41</v>
      </c>
      <c r="B238" s="157">
        <v>39005</v>
      </c>
      <c r="C238" s="156">
        <v>2639.2089999999998</v>
      </c>
      <c r="D238" s="158">
        <v>9.795238095238096</v>
      </c>
      <c r="E238" s="158">
        <v>11.527084285714285</v>
      </c>
      <c r="F238" s="159">
        <v>39002</v>
      </c>
      <c r="G238" s="156">
        <v>19050</v>
      </c>
      <c r="H238" s="158">
        <v>7.8</v>
      </c>
      <c r="I238" s="158">
        <v>6.4</v>
      </c>
      <c r="J238" s="164" t="s">
        <v>64</v>
      </c>
    </row>
    <row r="239" spans="1:10" s="324" customFormat="1" x14ac:dyDescent="0.2">
      <c r="A239" s="156">
        <v>42</v>
      </c>
      <c r="B239" s="157">
        <v>39012</v>
      </c>
      <c r="C239" s="156">
        <v>2717.6210000000001</v>
      </c>
      <c r="D239" s="158">
        <v>10.209523809523809</v>
      </c>
      <c r="E239" s="158">
        <v>10.622619571428572</v>
      </c>
      <c r="F239" s="159">
        <v>39007</v>
      </c>
      <c r="G239" s="156">
        <v>19215</v>
      </c>
      <c r="H239" s="158">
        <v>12.2</v>
      </c>
      <c r="I239" s="158">
        <v>9.8000000000000007</v>
      </c>
      <c r="J239" s="325"/>
    </row>
    <row r="240" spans="1:10" s="324" customFormat="1" x14ac:dyDescent="0.2">
      <c r="A240" s="156">
        <v>43</v>
      </c>
      <c r="B240" s="157">
        <v>39019</v>
      </c>
      <c r="C240" s="156">
        <v>2797.7950000000001</v>
      </c>
      <c r="D240" s="158">
        <v>5.0285714285714294</v>
      </c>
      <c r="E240" s="158">
        <v>9.2086314285714277</v>
      </c>
      <c r="F240" s="159">
        <v>39015</v>
      </c>
      <c r="G240" s="156">
        <v>19379</v>
      </c>
      <c r="H240" s="158">
        <v>7.8</v>
      </c>
      <c r="I240" s="158">
        <v>8.5</v>
      </c>
      <c r="J240" s="325"/>
    </row>
    <row r="241" spans="1:10" s="324" customFormat="1" x14ac:dyDescent="0.2">
      <c r="A241" s="156">
        <v>44</v>
      </c>
      <c r="B241" s="157">
        <v>39026</v>
      </c>
      <c r="C241" s="156">
        <v>2824.1660000000002</v>
      </c>
      <c r="D241" s="158">
        <v>5.2761904761904752</v>
      </c>
      <c r="E241" s="158">
        <v>6.5059522857142866</v>
      </c>
      <c r="F241" s="159">
        <v>39023</v>
      </c>
      <c r="G241" s="156">
        <v>20449</v>
      </c>
      <c r="H241" s="158">
        <v>4.4000000000000004</v>
      </c>
      <c r="I241" s="158">
        <v>4.9000000000000004</v>
      </c>
      <c r="J241" s="325"/>
    </row>
    <row r="242" spans="1:10" s="324" customFormat="1" x14ac:dyDescent="0.2">
      <c r="A242" s="156">
        <v>45</v>
      </c>
      <c r="B242" s="157">
        <v>39033</v>
      </c>
      <c r="C242" s="156">
        <v>2785.0540000000001</v>
      </c>
      <c r="D242" s="158">
        <v>7.5476190476190474</v>
      </c>
      <c r="E242" s="158">
        <v>7.1875005714285711</v>
      </c>
      <c r="F242" s="159">
        <v>39028</v>
      </c>
      <c r="G242" s="156">
        <v>20130</v>
      </c>
      <c r="H242" s="158">
        <v>10.8</v>
      </c>
      <c r="I242" s="158">
        <v>6.3</v>
      </c>
      <c r="J242" s="325"/>
    </row>
    <row r="243" spans="1:10" s="324" customFormat="1" x14ac:dyDescent="0.2">
      <c r="A243" s="156">
        <v>46</v>
      </c>
      <c r="B243" s="157">
        <v>39040</v>
      </c>
      <c r="C243" s="156">
        <v>2843.0889999999999</v>
      </c>
      <c r="D243" s="158">
        <v>5.6190476190476195</v>
      </c>
      <c r="E243" s="158">
        <v>6.3202386714285712</v>
      </c>
      <c r="F243" s="159">
        <v>39034</v>
      </c>
      <c r="G243" s="156">
        <v>20896</v>
      </c>
      <c r="H243" s="158">
        <v>5.4</v>
      </c>
      <c r="I243" s="158">
        <v>1</v>
      </c>
      <c r="J243" s="325"/>
    </row>
    <row r="244" spans="1:10" s="324" customFormat="1" x14ac:dyDescent="0.2">
      <c r="A244" s="156">
        <v>47</v>
      </c>
      <c r="B244" s="157">
        <v>39047</v>
      </c>
      <c r="C244" s="156">
        <v>2864.9290000000001</v>
      </c>
      <c r="D244" s="158">
        <v>3.9476190476190474</v>
      </c>
      <c r="E244" s="158">
        <v>3.1232144757142857</v>
      </c>
      <c r="F244" s="159">
        <v>39041</v>
      </c>
      <c r="G244" s="156">
        <v>21267</v>
      </c>
      <c r="H244" s="158">
        <v>1.5</v>
      </c>
      <c r="I244" s="158">
        <v>0</v>
      </c>
      <c r="J244" s="325"/>
    </row>
    <row r="245" spans="1:10" s="324" customFormat="1" x14ac:dyDescent="0.2">
      <c r="A245" s="156">
        <v>48</v>
      </c>
      <c r="B245" s="157">
        <v>39054</v>
      </c>
      <c r="C245" s="156">
        <v>2921.1790000000001</v>
      </c>
      <c r="D245" s="158">
        <v>6.371428571428571</v>
      </c>
      <c r="E245" s="158">
        <v>1.6380952428571427</v>
      </c>
      <c r="F245" s="159">
        <v>39052</v>
      </c>
      <c r="G245" s="156">
        <v>20880</v>
      </c>
      <c r="H245" s="158">
        <v>3.6</v>
      </c>
      <c r="I245" s="158">
        <v>-0.3</v>
      </c>
      <c r="J245" s="325"/>
    </row>
    <row r="246" spans="1:10" s="324" customFormat="1" x14ac:dyDescent="0.2">
      <c r="A246" s="160">
        <v>49</v>
      </c>
      <c r="B246" s="161">
        <v>39061</v>
      </c>
      <c r="C246" s="160">
        <v>3109.444</v>
      </c>
      <c r="D246" s="162">
        <v>-1.5333333333333332</v>
      </c>
      <c r="E246" s="162">
        <v>2.1229166142857143</v>
      </c>
      <c r="F246" s="163">
        <v>39058</v>
      </c>
      <c r="G246" s="160">
        <v>22941</v>
      </c>
      <c r="H246" s="162">
        <v>-5.5</v>
      </c>
      <c r="I246" s="162">
        <v>-4</v>
      </c>
      <c r="J246" s="326"/>
    </row>
    <row r="247" spans="1:10" s="324" customFormat="1" x14ac:dyDescent="0.2">
      <c r="A247" s="160">
        <v>50</v>
      </c>
      <c r="B247" s="161">
        <v>39068</v>
      </c>
      <c r="C247" s="160">
        <v>3380.3110000000001</v>
      </c>
      <c r="D247" s="162">
        <v>6.6714285714285717</v>
      </c>
      <c r="E247" s="162">
        <v>-0.78273819999999994</v>
      </c>
      <c r="F247" s="163">
        <v>39062</v>
      </c>
      <c r="G247" s="160">
        <v>21845</v>
      </c>
      <c r="H247" s="162">
        <v>4.9000000000000004</v>
      </c>
      <c r="I247" s="162">
        <v>-4.8</v>
      </c>
      <c r="J247" s="326"/>
    </row>
    <row r="248" spans="1:10" s="324" customFormat="1" x14ac:dyDescent="0.2">
      <c r="A248" s="160">
        <v>51</v>
      </c>
      <c r="B248" s="161">
        <v>39074</v>
      </c>
      <c r="C248" s="160">
        <v>2540.7579999999998</v>
      </c>
      <c r="D248" s="162">
        <v>4.1619047619047622</v>
      </c>
      <c r="E248" s="162">
        <v>-2.2913689894285709</v>
      </c>
      <c r="F248" s="163">
        <v>39070</v>
      </c>
      <c r="G248" s="160">
        <v>21588</v>
      </c>
      <c r="H248" s="162">
        <v>4.4000000000000004</v>
      </c>
      <c r="I248" s="162">
        <v>-2.2000000000000002</v>
      </c>
      <c r="J248" s="326"/>
    </row>
    <row r="249" spans="1:10" s="324" customFormat="1" x14ac:dyDescent="0.2">
      <c r="A249" s="160">
        <v>52</v>
      </c>
      <c r="B249" s="161">
        <v>39081</v>
      </c>
      <c r="C249" s="160">
        <v>2690.9549999999999</v>
      </c>
      <c r="D249" s="162">
        <v>0.95714285714285718</v>
      </c>
      <c r="E249" s="162">
        <v>-0.92380942857142856</v>
      </c>
      <c r="F249" s="163">
        <v>39080</v>
      </c>
      <c r="G249" s="160">
        <v>19917</v>
      </c>
      <c r="H249" s="162">
        <v>-2.6</v>
      </c>
      <c r="I249" s="162">
        <v>-4.8</v>
      </c>
      <c r="J249" s="160" t="s">
        <v>66</v>
      </c>
    </row>
    <row r="250" spans="1:10" s="324" customFormat="1" x14ac:dyDescent="0.2">
      <c r="A250" s="160">
        <v>1</v>
      </c>
      <c r="B250" s="161">
        <v>39089</v>
      </c>
      <c r="C250" s="160">
        <v>2782.6590000000001</v>
      </c>
      <c r="D250" s="162">
        <v>6.1809523809523812</v>
      </c>
      <c r="E250" s="162">
        <v>-5.0639875714285703</v>
      </c>
      <c r="F250" s="163">
        <v>39084</v>
      </c>
      <c r="G250" s="160">
        <v>20544</v>
      </c>
      <c r="H250" s="162">
        <v>5.6</v>
      </c>
      <c r="I250" s="162">
        <v>-7.8</v>
      </c>
      <c r="J250" s="160" t="s">
        <v>67</v>
      </c>
    </row>
    <row r="251" spans="1:10" s="324" customFormat="1" x14ac:dyDescent="0.2">
      <c r="A251" s="160">
        <v>2</v>
      </c>
      <c r="B251" s="161">
        <v>39096</v>
      </c>
      <c r="C251" s="160">
        <v>3047.0030000000002</v>
      </c>
      <c r="D251" s="162">
        <v>0.18095238095238086</v>
      </c>
      <c r="E251" s="162">
        <v>-3.4333333857142856</v>
      </c>
      <c r="F251" s="163">
        <v>39092</v>
      </c>
      <c r="G251" s="160">
        <v>22295</v>
      </c>
      <c r="H251" s="162">
        <v>-3</v>
      </c>
      <c r="I251" s="162">
        <v>-5.0999999999999996</v>
      </c>
      <c r="J251" s="326"/>
    </row>
    <row r="252" spans="1:10" s="324" customFormat="1" x14ac:dyDescent="0.2">
      <c r="A252" s="160">
        <v>3</v>
      </c>
      <c r="B252" s="161">
        <v>39103</v>
      </c>
      <c r="C252" s="160">
        <v>3212.0279999999998</v>
      </c>
      <c r="D252" s="162">
        <v>-5.538095238095238</v>
      </c>
      <c r="E252" s="162">
        <v>-4.9377972428571431</v>
      </c>
      <c r="F252" s="163">
        <v>39098</v>
      </c>
      <c r="G252" s="160">
        <v>23261</v>
      </c>
      <c r="H252" s="162">
        <v>-8.6</v>
      </c>
      <c r="I252" s="162">
        <v>-11.6</v>
      </c>
      <c r="J252" s="326"/>
    </row>
    <row r="253" spans="1:10" s="324" customFormat="1" x14ac:dyDescent="0.2">
      <c r="A253" s="160">
        <v>4</v>
      </c>
      <c r="B253" s="161">
        <v>39110</v>
      </c>
      <c r="C253" s="160">
        <v>3260.0070000000001</v>
      </c>
      <c r="D253" s="162">
        <v>-7.2095238095238097</v>
      </c>
      <c r="E253" s="162">
        <v>-6.4250004285714288</v>
      </c>
      <c r="F253" s="163">
        <v>39107</v>
      </c>
      <c r="G253" s="160">
        <v>23537</v>
      </c>
      <c r="H253" s="162">
        <v>-13.1</v>
      </c>
      <c r="I253" s="162">
        <v>-13.5</v>
      </c>
      <c r="J253" s="326"/>
    </row>
    <row r="254" spans="1:10" s="324" customFormat="1" x14ac:dyDescent="0.2">
      <c r="A254" s="160">
        <v>5</v>
      </c>
      <c r="B254" s="161">
        <v>39117</v>
      </c>
      <c r="C254" s="160">
        <v>3289.2779999999998</v>
      </c>
      <c r="D254" s="162">
        <v>-8.5761904761904759</v>
      </c>
      <c r="E254" s="162">
        <v>-4.7642854857142867</v>
      </c>
      <c r="F254" s="163">
        <v>39111</v>
      </c>
      <c r="G254" s="160">
        <v>22996</v>
      </c>
      <c r="H254" s="162">
        <v>-6.3</v>
      </c>
      <c r="I254" s="162">
        <v>-16.100000000000001</v>
      </c>
      <c r="J254" s="326"/>
    </row>
    <row r="255" spans="1:10" s="324" customFormat="1" x14ac:dyDescent="0.2">
      <c r="A255" s="160">
        <v>6</v>
      </c>
      <c r="B255" s="161">
        <v>39124</v>
      </c>
      <c r="C255" s="160">
        <v>3347.4430000000002</v>
      </c>
      <c r="D255" s="162">
        <v>-9.3238095238095244</v>
      </c>
      <c r="E255" s="162">
        <v>-3.6732137571428569</v>
      </c>
      <c r="F255" s="163">
        <v>39118</v>
      </c>
      <c r="G255" s="160">
        <v>23913</v>
      </c>
      <c r="H255" s="162">
        <v>-10.5</v>
      </c>
      <c r="I255" s="162">
        <v>-10</v>
      </c>
      <c r="J255" s="326"/>
    </row>
    <row r="256" spans="1:10" s="324" customFormat="1" x14ac:dyDescent="0.2">
      <c r="A256" s="160">
        <v>7</v>
      </c>
      <c r="B256" s="161">
        <v>39131</v>
      </c>
      <c r="C256" s="160">
        <v>3340.7269999999999</v>
      </c>
      <c r="D256" s="162">
        <v>-10.59047619047619</v>
      </c>
      <c r="E256" s="162">
        <v>-5.3833336142857133</v>
      </c>
      <c r="F256" s="163">
        <v>39126</v>
      </c>
      <c r="G256" s="160">
        <v>23935</v>
      </c>
      <c r="H256" s="162">
        <v>-14</v>
      </c>
      <c r="I256" s="162">
        <v>-6.8</v>
      </c>
      <c r="J256" s="160" t="s">
        <v>68</v>
      </c>
    </row>
    <row r="257" spans="1:10" s="324" customFormat="1" x14ac:dyDescent="0.2">
      <c r="A257" s="160">
        <v>8</v>
      </c>
      <c r="B257" s="161">
        <v>39138</v>
      </c>
      <c r="C257" s="160">
        <v>3162.0390000000002</v>
      </c>
      <c r="D257" s="162">
        <v>-3.1619047619047618</v>
      </c>
      <c r="E257" s="162">
        <v>-3.8011906285714288</v>
      </c>
      <c r="F257" s="163">
        <v>39132</v>
      </c>
      <c r="G257" s="160">
        <v>22715</v>
      </c>
      <c r="H257" s="162">
        <v>-5.3</v>
      </c>
      <c r="I257" s="162">
        <v>-8.6</v>
      </c>
      <c r="J257" s="326"/>
    </row>
    <row r="258" spans="1:10" s="324" customFormat="1" x14ac:dyDescent="0.2">
      <c r="A258" s="156">
        <v>9</v>
      </c>
      <c r="B258" s="157">
        <v>39145</v>
      </c>
      <c r="C258" s="156">
        <v>3075.4720000000002</v>
      </c>
      <c r="D258" s="158">
        <v>-1.4904761904761905</v>
      </c>
      <c r="E258" s="158">
        <v>-3.0642857142857145</v>
      </c>
      <c r="F258" s="159">
        <v>39142</v>
      </c>
      <c r="G258" s="156">
        <v>21909</v>
      </c>
      <c r="H258" s="158">
        <v>-0.8</v>
      </c>
      <c r="I258" s="158">
        <v>-5.3</v>
      </c>
      <c r="J258" s="325"/>
    </row>
    <row r="259" spans="1:10" s="324" customFormat="1" x14ac:dyDescent="0.2">
      <c r="A259" s="156">
        <v>10</v>
      </c>
      <c r="B259" s="157">
        <v>39152</v>
      </c>
      <c r="C259" s="156">
        <v>3173.6280000000002</v>
      </c>
      <c r="D259" s="158">
        <v>-4.8761904761904757</v>
      </c>
      <c r="E259" s="158">
        <v>-2.4309523771428574</v>
      </c>
      <c r="F259" s="159">
        <v>39147</v>
      </c>
      <c r="G259" s="156">
        <v>22969</v>
      </c>
      <c r="H259" s="158">
        <v>-12.5</v>
      </c>
      <c r="I259" s="158">
        <v>-7.9</v>
      </c>
      <c r="J259" s="325"/>
    </row>
    <row r="260" spans="1:10" s="324" customFormat="1" x14ac:dyDescent="0.2">
      <c r="A260" s="156">
        <v>11</v>
      </c>
      <c r="B260" s="157">
        <v>39159</v>
      </c>
      <c r="C260" s="156">
        <v>2949.8</v>
      </c>
      <c r="D260" s="158">
        <v>2.9380952380952383</v>
      </c>
      <c r="E260" s="158">
        <v>-1.4925595142857144</v>
      </c>
      <c r="F260" s="159">
        <v>39157</v>
      </c>
      <c r="G260" s="156">
        <v>20437</v>
      </c>
      <c r="H260" s="158">
        <v>-2.4</v>
      </c>
      <c r="I260" s="158">
        <v>-6.4</v>
      </c>
      <c r="J260" s="325"/>
    </row>
    <row r="261" spans="1:10" s="324" customFormat="1" x14ac:dyDescent="0.2">
      <c r="A261" s="156">
        <v>12</v>
      </c>
      <c r="B261" s="157">
        <v>39166</v>
      </c>
      <c r="C261" s="156">
        <v>2947.1329999999998</v>
      </c>
      <c r="D261" s="158">
        <v>2.8190476190476192</v>
      </c>
      <c r="E261" s="158">
        <v>0.17482142857142846</v>
      </c>
      <c r="F261" s="159">
        <v>39160</v>
      </c>
      <c r="G261" s="156">
        <v>20678</v>
      </c>
      <c r="H261" s="158">
        <v>1.1000000000000001</v>
      </c>
      <c r="I261" s="158">
        <v>-0.1</v>
      </c>
      <c r="J261" s="325"/>
    </row>
    <row r="262" spans="1:10" s="324" customFormat="1" x14ac:dyDescent="0.2">
      <c r="A262" s="156">
        <v>13</v>
      </c>
      <c r="B262" s="157">
        <v>39173</v>
      </c>
      <c r="C262" s="156">
        <v>2768.752</v>
      </c>
      <c r="D262" s="158">
        <v>7.961904761904762</v>
      </c>
      <c r="E262" s="158">
        <v>3.1008930428571433</v>
      </c>
      <c r="F262" s="159">
        <v>39167</v>
      </c>
      <c r="G262" s="156">
        <v>19014</v>
      </c>
      <c r="H262" s="158">
        <v>19.2</v>
      </c>
      <c r="I262" s="158">
        <v>-1.9</v>
      </c>
      <c r="J262" s="325"/>
    </row>
    <row r="263" spans="1:10" s="324" customFormat="1" x14ac:dyDescent="0.2">
      <c r="A263" s="156">
        <v>14</v>
      </c>
      <c r="B263" s="157">
        <v>39180</v>
      </c>
      <c r="C263" s="156">
        <v>2839.424</v>
      </c>
      <c r="D263" s="158">
        <v>0.95238095238095255</v>
      </c>
      <c r="E263" s="158">
        <v>3.9729166571428571</v>
      </c>
      <c r="F263" s="159">
        <v>39176</v>
      </c>
      <c r="G263" s="156">
        <v>19635</v>
      </c>
      <c r="H263" s="158">
        <v>6.7</v>
      </c>
      <c r="I263" s="158">
        <v>4.0999999999999996</v>
      </c>
      <c r="J263" s="164" t="s">
        <v>71</v>
      </c>
    </row>
    <row r="264" spans="1:10" s="324" customFormat="1" x14ac:dyDescent="0.2">
      <c r="A264" s="156">
        <v>15</v>
      </c>
      <c r="B264" s="157">
        <v>39187</v>
      </c>
      <c r="C264" s="156">
        <v>2890.779</v>
      </c>
      <c r="D264" s="158">
        <v>3.214285714285714</v>
      </c>
      <c r="E264" s="158">
        <v>6.1494042857142857</v>
      </c>
      <c r="F264" s="159">
        <v>39183</v>
      </c>
      <c r="G264" s="156">
        <v>20016</v>
      </c>
      <c r="H264" s="158">
        <v>4.0999999999999996</v>
      </c>
      <c r="I264" s="158">
        <v>0</v>
      </c>
      <c r="J264" s="164" t="s">
        <v>72</v>
      </c>
    </row>
    <row r="265" spans="1:10" s="324" customFormat="1" x14ac:dyDescent="0.2">
      <c r="A265" s="156">
        <v>16</v>
      </c>
      <c r="B265" s="157">
        <v>39194</v>
      </c>
      <c r="C265" s="156">
        <v>2695.2020000000002</v>
      </c>
      <c r="D265" s="158">
        <v>11.657142857142857</v>
      </c>
      <c r="E265" s="158">
        <v>4.7583331428571416</v>
      </c>
      <c r="F265" s="159">
        <v>39188</v>
      </c>
      <c r="G265" s="156">
        <v>19534</v>
      </c>
      <c r="H265" s="158">
        <v>5.2</v>
      </c>
      <c r="I265" s="158">
        <v>0.8</v>
      </c>
      <c r="J265" s="325"/>
    </row>
    <row r="266" spans="1:10" s="324" customFormat="1" x14ac:dyDescent="0.2">
      <c r="A266" s="156">
        <v>17</v>
      </c>
      <c r="B266" s="157">
        <v>39201</v>
      </c>
      <c r="C266" s="156">
        <v>2650.7820000000002</v>
      </c>
      <c r="D266" s="158">
        <v>12.452380952380951</v>
      </c>
      <c r="E266" s="158">
        <v>7.5583337142857134</v>
      </c>
      <c r="F266" s="159">
        <v>39198</v>
      </c>
      <c r="G266" s="156">
        <v>18369</v>
      </c>
      <c r="H266" s="158">
        <v>9.6999999999999993</v>
      </c>
      <c r="I266" s="158">
        <v>6.2</v>
      </c>
      <c r="J266" s="325"/>
    </row>
    <row r="267" spans="1:10" s="324" customFormat="1" x14ac:dyDescent="0.2">
      <c r="A267" s="156">
        <v>18</v>
      </c>
      <c r="B267" s="157">
        <v>39208</v>
      </c>
      <c r="C267" s="156">
        <v>2591.3739999999998</v>
      </c>
      <c r="D267" s="158">
        <v>11.680952380952382</v>
      </c>
      <c r="E267" s="158">
        <v>10.632142857142856</v>
      </c>
      <c r="F267" s="159">
        <v>39203</v>
      </c>
      <c r="G267" s="156">
        <v>18108</v>
      </c>
      <c r="H267" s="158">
        <v>9.6999999999999993</v>
      </c>
      <c r="I267" s="158">
        <v>10.9</v>
      </c>
      <c r="J267" s="325"/>
    </row>
    <row r="268" spans="1:10" s="324" customFormat="1" x14ac:dyDescent="0.2">
      <c r="A268" s="156">
        <v>19</v>
      </c>
      <c r="B268" s="157">
        <v>39215</v>
      </c>
      <c r="C268" s="156">
        <v>2615.3009999999999</v>
      </c>
      <c r="D268" s="158">
        <v>16.38095238095238</v>
      </c>
      <c r="E268" s="158">
        <v>14.788095142857145</v>
      </c>
      <c r="F268" s="159">
        <v>39213</v>
      </c>
      <c r="G268" s="156">
        <v>18587</v>
      </c>
      <c r="H268" s="158">
        <v>20.5</v>
      </c>
      <c r="I268" s="158">
        <v>30.4</v>
      </c>
      <c r="J268" s="325"/>
    </row>
    <row r="269" spans="1:10" s="324" customFormat="1" x14ac:dyDescent="0.2">
      <c r="A269" s="156">
        <v>20</v>
      </c>
      <c r="B269" s="157">
        <v>39222</v>
      </c>
      <c r="C269" s="156">
        <v>2619.902</v>
      </c>
      <c r="D269" s="158">
        <v>14.166666666666666</v>
      </c>
      <c r="E269" s="158">
        <v>12.672022428571429</v>
      </c>
      <c r="F269" s="159">
        <v>39217</v>
      </c>
      <c r="G269" s="156">
        <v>19315</v>
      </c>
      <c r="H269" s="158">
        <v>28.4</v>
      </c>
      <c r="I269" s="158">
        <v>10.3</v>
      </c>
      <c r="J269" s="325"/>
    </row>
    <row r="270" spans="1:10" s="324" customFormat="1" x14ac:dyDescent="0.2">
      <c r="A270" s="156">
        <v>21</v>
      </c>
      <c r="B270" s="157">
        <v>39229</v>
      </c>
      <c r="C270" s="156">
        <v>2696.1840000000002</v>
      </c>
      <c r="D270" s="158">
        <v>18.514285714285716</v>
      </c>
      <c r="E270" s="158">
        <v>15.588093857142857</v>
      </c>
      <c r="F270" s="159">
        <v>39227</v>
      </c>
      <c r="G270" s="156">
        <v>20971</v>
      </c>
      <c r="H270" s="158">
        <v>27.4</v>
      </c>
      <c r="I270" s="158">
        <v>27</v>
      </c>
      <c r="J270" s="325"/>
    </row>
    <row r="271" spans="1:10" s="324" customFormat="1" x14ac:dyDescent="0.2">
      <c r="A271" s="156">
        <v>22</v>
      </c>
      <c r="B271" s="157">
        <v>39236</v>
      </c>
      <c r="C271" s="156">
        <v>2932.2510000000002</v>
      </c>
      <c r="D271" s="158">
        <v>21.714285714285712</v>
      </c>
      <c r="E271" s="158">
        <v>13.664286142857145</v>
      </c>
      <c r="F271" s="159">
        <v>39233</v>
      </c>
      <c r="G271" s="156">
        <v>21490</v>
      </c>
      <c r="H271" s="158">
        <v>27.5</v>
      </c>
      <c r="I271" s="158">
        <v>29.4</v>
      </c>
      <c r="J271" s="325"/>
    </row>
    <row r="272" spans="1:10" s="324" customFormat="1" x14ac:dyDescent="0.2">
      <c r="A272" s="160">
        <v>23</v>
      </c>
      <c r="B272" s="161">
        <v>39243</v>
      </c>
      <c r="C272" s="160">
        <v>2744.5309999999999</v>
      </c>
      <c r="D272" s="162">
        <v>18.004761904761903</v>
      </c>
      <c r="E272" s="162">
        <v>16.833334285714287</v>
      </c>
      <c r="F272" s="163">
        <v>39241</v>
      </c>
      <c r="G272" s="160">
        <v>22022</v>
      </c>
      <c r="H272" s="162">
        <v>31.2</v>
      </c>
      <c r="I272" s="162">
        <v>25</v>
      </c>
      <c r="J272" s="326"/>
    </row>
    <row r="273" spans="1:10" s="324" customFormat="1" x14ac:dyDescent="0.2">
      <c r="A273" s="160">
        <v>24</v>
      </c>
      <c r="B273" s="161">
        <v>39250</v>
      </c>
      <c r="C273" s="160">
        <v>3064.998</v>
      </c>
      <c r="D273" s="162">
        <v>24</v>
      </c>
      <c r="E273" s="162">
        <v>17.692857142857143</v>
      </c>
      <c r="F273" s="163">
        <v>39246</v>
      </c>
      <c r="G273" s="160">
        <v>23338</v>
      </c>
      <c r="H273" s="162">
        <v>29.7</v>
      </c>
      <c r="I273" s="162">
        <v>22.9</v>
      </c>
      <c r="J273" s="326"/>
    </row>
    <row r="274" spans="1:10" s="324" customFormat="1" x14ac:dyDescent="0.2">
      <c r="A274" s="160">
        <v>25</v>
      </c>
      <c r="B274" s="161">
        <v>39257</v>
      </c>
      <c r="C274" s="160">
        <v>2889.5790000000002</v>
      </c>
      <c r="D274" s="162">
        <v>21.238095238095241</v>
      </c>
      <c r="E274" s="162">
        <v>20.753571428571426</v>
      </c>
      <c r="F274" s="163">
        <v>39251</v>
      </c>
      <c r="G274" s="160">
        <v>23028</v>
      </c>
      <c r="H274" s="162">
        <v>28.3</v>
      </c>
      <c r="I274" s="162">
        <v>30.7</v>
      </c>
      <c r="J274" s="326"/>
    </row>
    <row r="275" spans="1:10" s="324" customFormat="1" x14ac:dyDescent="0.2">
      <c r="A275" s="160">
        <v>26</v>
      </c>
      <c r="B275" s="161">
        <v>39264</v>
      </c>
      <c r="C275" s="160">
        <v>3069.9450000000002</v>
      </c>
      <c r="D275" s="162">
        <v>23.404761904761909</v>
      </c>
      <c r="E275" s="162">
        <v>18.782141428571432</v>
      </c>
      <c r="F275" s="163">
        <v>39259</v>
      </c>
      <c r="G275" s="160">
        <v>25737</v>
      </c>
      <c r="H275" s="162">
        <v>34.200000000000003</v>
      </c>
      <c r="I275" s="162">
        <v>29.5</v>
      </c>
      <c r="J275" s="326"/>
    </row>
    <row r="276" spans="1:10" s="324" customFormat="1" x14ac:dyDescent="0.2">
      <c r="A276" s="160">
        <v>27</v>
      </c>
      <c r="B276" s="161">
        <v>39271</v>
      </c>
      <c r="C276" s="160">
        <v>2778.127</v>
      </c>
      <c r="D276" s="162">
        <v>22.195238095238096</v>
      </c>
      <c r="E276" s="162">
        <v>21.004464285714285</v>
      </c>
      <c r="F276" s="163">
        <v>39269</v>
      </c>
      <c r="G276" s="160">
        <v>20313</v>
      </c>
      <c r="H276" s="162">
        <v>28.2</v>
      </c>
      <c r="I276" s="162">
        <v>31.6</v>
      </c>
      <c r="J276" s="160" t="s">
        <v>59</v>
      </c>
    </row>
    <row r="277" spans="1:10" s="324" customFormat="1" x14ac:dyDescent="0.2">
      <c r="A277" s="160">
        <v>28</v>
      </c>
      <c r="B277" s="161">
        <v>39278</v>
      </c>
      <c r="C277" s="160">
        <v>2918.681</v>
      </c>
      <c r="D277" s="162">
        <v>22.928571428571427</v>
      </c>
      <c r="E277" s="162">
        <v>22.208928571428572</v>
      </c>
      <c r="F277" s="163">
        <v>39272</v>
      </c>
      <c r="G277" s="160">
        <v>24473</v>
      </c>
      <c r="H277" s="162">
        <v>33.700000000000003</v>
      </c>
      <c r="I277" s="162">
        <v>31.3</v>
      </c>
      <c r="J277" s="326"/>
    </row>
    <row r="278" spans="1:10" s="324" customFormat="1" x14ac:dyDescent="0.2">
      <c r="A278" s="160">
        <v>29</v>
      </c>
      <c r="B278" s="161">
        <v>39285</v>
      </c>
      <c r="C278" s="160">
        <v>2836.8069999999998</v>
      </c>
      <c r="D278" s="162">
        <v>22.133333333333336</v>
      </c>
      <c r="E278" s="162">
        <v>21.392262857142857</v>
      </c>
      <c r="F278" s="163">
        <v>39282</v>
      </c>
      <c r="G278" s="160">
        <v>21461</v>
      </c>
      <c r="H278" s="162">
        <v>25.8</v>
      </c>
      <c r="I278" s="162">
        <v>30.5</v>
      </c>
      <c r="J278" s="326"/>
    </row>
    <row r="279" spans="1:10" s="324" customFormat="1" x14ac:dyDescent="0.2">
      <c r="A279" s="160">
        <v>30</v>
      </c>
      <c r="B279" s="161">
        <v>39292</v>
      </c>
      <c r="C279" s="160">
        <v>3013.8009999999999</v>
      </c>
      <c r="D279" s="162">
        <v>22.966666666666669</v>
      </c>
      <c r="E279" s="162">
        <v>23.095237142857147</v>
      </c>
      <c r="F279" s="163">
        <v>39289</v>
      </c>
      <c r="G279" s="160">
        <v>22116</v>
      </c>
      <c r="H279" s="162">
        <v>27.5</v>
      </c>
      <c r="I279" s="162">
        <v>30.2</v>
      </c>
      <c r="J279" s="326"/>
    </row>
    <row r="280" spans="1:10" s="324" customFormat="1" x14ac:dyDescent="0.2">
      <c r="A280" s="160">
        <v>31</v>
      </c>
      <c r="B280" s="161">
        <v>39299</v>
      </c>
      <c r="C280" s="160">
        <v>3292.6410000000001</v>
      </c>
      <c r="D280" s="162">
        <v>26.69047619047619</v>
      </c>
      <c r="E280" s="162">
        <v>22.366071428571427</v>
      </c>
      <c r="F280" s="163">
        <v>39296</v>
      </c>
      <c r="G280" s="160">
        <v>25584</v>
      </c>
      <c r="H280" s="162">
        <v>34.5</v>
      </c>
      <c r="I280" s="162">
        <v>30.9</v>
      </c>
      <c r="J280" s="326"/>
    </row>
    <row r="281" spans="1:10" s="324" customFormat="1" x14ac:dyDescent="0.2">
      <c r="A281" s="160">
        <v>32</v>
      </c>
      <c r="B281" s="161">
        <v>39306</v>
      </c>
      <c r="C281" s="160">
        <v>3091.3429999999998</v>
      </c>
      <c r="D281" s="162">
        <v>24.80952380952381</v>
      </c>
      <c r="E281" s="162">
        <v>21.521427142857142</v>
      </c>
      <c r="F281" s="163">
        <v>39302</v>
      </c>
      <c r="G281" s="160">
        <v>24623</v>
      </c>
      <c r="H281" s="162">
        <v>31.7</v>
      </c>
      <c r="I281" s="162">
        <v>30.3</v>
      </c>
      <c r="J281" s="160" t="s">
        <v>60</v>
      </c>
    </row>
    <row r="282" spans="1:10" s="324" customFormat="1" x14ac:dyDescent="0.2">
      <c r="A282" s="160">
        <v>33</v>
      </c>
      <c r="B282" s="161">
        <v>39313</v>
      </c>
      <c r="C282" s="160">
        <v>2880.482</v>
      </c>
      <c r="D282" s="162">
        <v>21.74761904761905</v>
      </c>
      <c r="E282" s="162">
        <v>21.549405714285712</v>
      </c>
      <c r="F282" s="163">
        <v>39310</v>
      </c>
      <c r="G282" s="160">
        <v>22432</v>
      </c>
      <c r="H282" s="162">
        <v>29.6</v>
      </c>
      <c r="I282" s="162">
        <v>32.1</v>
      </c>
      <c r="J282" s="326"/>
    </row>
    <row r="283" spans="1:10" s="324" customFormat="1" x14ac:dyDescent="0.2">
      <c r="A283" s="160">
        <v>34</v>
      </c>
      <c r="B283" s="161">
        <v>39320</v>
      </c>
      <c r="C283" s="160">
        <v>2933.5929999999998</v>
      </c>
      <c r="D283" s="162">
        <v>22.138095238095236</v>
      </c>
      <c r="E283" s="162">
        <v>21.195237142857145</v>
      </c>
      <c r="F283" s="163">
        <v>39318</v>
      </c>
      <c r="G283" s="160">
        <v>23497</v>
      </c>
      <c r="H283" s="162">
        <v>32.799999999999997</v>
      </c>
      <c r="I283" s="162">
        <v>28.8</v>
      </c>
      <c r="J283" s="326"/>
    </row>
    <row r="284" spans="1:10" s="324" customFormat="1" x14ac:dyDescent="0.2">
      <c r="A284" s="160">
        <v>35</v>
      </c>
      <c r="B284" s="161">
        <v>39327</v>
      </c>
      <c r="C284" s="160">
        <v>2936.107</v>
      </c>
      <c r="D284" s="162">
        <v>22.433333333333337</v>
      </c>
      <c r="E284" s="162">
        <v>19.912499999999998</v>
      </c>
      <c r="F284" s="163">
        <v>39323</v>
      </c>
      <c r="G284" s="160">
        <v>25003</v>
      </c>
      <c r="H284" s="162">
        <v>33.5</v>
      </c>
      <c r="I284" s="162">
        <v>26.6</v>
      </c>
      <c r="J284" s="326"/>
    </row>
    <row r="285" spans="1:10" s="324" customFormat="1" x14ac:dyDescent="0.2">
      <c r="A285" s="156">
        <v>36</v>
      </c>
      <c r="B285" s="157">
        <v>39334</v>
      </c>
      <c r="C285" s="156">
        <v>2956.4340000000002</v>
      </c>
      <c r="D285" s="158">
        <v>23.100000000000005</v>
      </c>
      <c r="E285" s="158">
        <v>20.168451428571426</v>
      </c>
      <c r="F285" s="159">
        <v>39332</v>
      </c>
      <c r="G285" s="156">
        <v>24046</v>
      </c>
      <c r="H285" s="158">
        <v>32.9</v>
      </c>
      <c r="I285" s="158">
        <v>29.5</v>
      </c>
      <c r="J285" s="169" t="s">
        <v>61</v>
      </c>
    </row>
    <row r="286" spans="1:10" s="324" customFormat="1" x14ac:dyDescent="0.2">
      <c r="A286" s="156">
        <v>37</v>
      </c>
      <c r="B286" s="157">
        <v>39341</v>
      </c>
      <c r="C286" s="156">
        <v>2693.0729999999999</v>
      </c>
      <c r="D286" s="158">
        <v>16.342857142857142</v>
      </c>
      <c r="E286" s="158">
        <v>18.269047142857143</v>
      </c>
      <c r="F286" s="159">
        <v>39335</v>
      </c>
      <c r="G286" s="156">
        <v>19486</v>
      </c>
      <c r="H286" s="158">
        <v>23</v>
      </c>
      <c r="I286" s="158">
        <v>27.1</v>
      </c>
      <c r="J286" s="325"/>
    </row>
    <row r="287" spans="1:10" s="324" customFormat="1" x14ac:dyDescent="0.2">
      <c r="A287" s="156">
        <v>38</v>
      </c>
      <c r="B287" s="157">
        <v>39348</v>
      </c>
      <c r="C287" s="156">
        <v>2762.2109999999998</v>
      </c>
      <c r="D287" s="158">
        <v>19.428571428571431</v>
      </c>
      <c r="E287" s="158">
        <v>14.678749571428572</v>
      </c>
      <c r="F287" s="159">
        <v>39346</v>
      </c>
      <c r="G287" s="156">
        <v>20239</v>
      </c>
      <c r="H287" s="158">
        <v>27.5</v>
      </c>
      <c r="I287" s="158">
        <v>25.3</v>
      </c>
      <c r="J287" s="325"/>
    </row>
    <row r="288" spans="1:10" s="324" customFormat="1" x14ac:dyDescent="0.2">
      <c r="A288" s="156">
        <v>39</v>
      </c>
      <c r="B288" s="157">
        <v>39355</v>
      </c>
      <c r="C288" s="156">
        <v>2789.3020000000001</v>
      </c>
      <c r="D288" s="158">
        <v>19.219047619047618</v>
      </c>
      <c r="E288" s="158">
        <v>14.646131857142857</v>
      </c>
      <c r="F288" s="159">
        <v>39350</v>
      </c>
      <c r="G288" s="156">
        <v>22392</v>
      </c>
      <c r="H288" s="158">
        <v>32.799999999999997</v>
      </c>
      <c r="I288" s="158">
        <v>24.4</v>
      </c>
      <c r="J288" s="325"/>
    </row>
    <row r="289" spans="1:10" s="324" customFormat="1" x14ac:dyDescent="0.2">
      <c r="A289" s="156">
        <v>40</v>
      </c>
      <c r="B289" s="157">
        <v>39362</v>
      </c>
      <c r="C289" s="156">
        <v>2747.6959999999999</v>
      </c>
      <c r="D289" s="158">
        <v>19.523809523809522</v>
      </c>
      <c r="E289" s="158">
        <v>15.424404285714285</v>
      </c>
      <c r="F289" s="159">
        <v>39360</v>
      </c>
      <c r="G289" s="156">
        <v>19233</v>
      </c>
      <c r="H289" s="158">
        <v>24.3</v>
      </c>
      <c r="I289" s="158">
        <v>23.9</v>
      </c>
      <c r="J289" s="325"/>
    </row>
    <row r="290" spans="1:10" s="324" customFormat="1" x14ac:dyDescent="0.2">
      <c r="A290" s="156">
        <v>41</v>
      </c>
      <c r="B290" s="157">
        <v>39369</v>
      </c>
      <c r="C290" s="156">
        <v>2652.0970000000002</v>
      </c>
      <c r="D290" s="158">
        <v>14.404761904761905</v>
      </c>
      <c r="E290" s="158">
        <v>11.527084285714285</v>
      </c>
      <c r="F290" s="159">
        <v>39364</v>
      </c>
      <c r="G290" s="156">
        <v>19038</v>
      </c>
      <c r="H290" s="158">
        <v>22.2</v>
      </c>
      <c r="I290" s="158">
        <v>6.4</v>
      </c>
      <c r="J290" s="169" t="s">
        <v>92</v>
      </c>
    </row>
    <row r="291" spans="1:10" s="324" customFormat="1" x14ac:dyDescent="0.2">
      <c r="A291" s="156">
        <v>42</v>
      </c>
      <c r="B291" s="157">
        <v>39376</v>
      </c>
      <c r="C291" s="156">
        <v>2656.07</v>
      </c>
      <c r="D291" s="158">
        <v>15.628571428571428</v>
      </c>
      <c r="E291" s="158">
        <v>10.622619571428572</v>
      </c>
      <c r="F291" s="159">
        <v>39373</v>
      </c>
      <c r="G291" s="156">
        <v>18845</v>
      </c>
      <c r="H291" s="158">
        <v>18.3</v>
      </c>
      <c r="I291" s="158">
        <v>9.8000000000000007</v>
      </c>
      <c r="J291" s="325"/>
    </row>
    <row r="292" spans="1:10" s="324" customFormat="1" x14ac:dyDescent="0.2">
      <c r="A292" s="156">
        <v>43</v>
      </c>
      <c r="B292" s="157">
        <v>39383</v>
      </c>
      <c r="C292" s="156">
        <v>2665.7710000000002</v>
      </c>
      <c r="D292" s="158">
        <v>11.980952380952381</v>
      </c>
      <c r="E292" s="158">
        <v>9.2086314285714277</v>
      </c>
      <c r="F292" s="159">
        <v>39377</v>
      </c>
      <c r="G292" s="156">
        <v>18856</v>
      </c>
      <c r="H292" s="158">
        <v>24.8</v>
      </c>
      <c r="I292" s="158">
        <v>8.5</v>
      </c>
      <c r="J292" s="325"/>
    </row>
    <row r="293" spans="1:10" s="324" customFormat="1" x14ac:dyDescent="0.2">
      <c r="A293" s="156">
        <v>44</v>
      </c>
      <c r="B293" s="157">
        <v>39390</v>
      </c>
      <c r="C293" s="156">
        <v>2692.5340000000001</v>
      </c>
      <c r="D293" s="158">
        <v>9.0666666666666647</v>
      </c>
      <c r="E293" s="158">
        <v>6.5059522857142866</v>
      </c>
      <c r="F293" s="159">
        <v>39387</v>
      </c>
      <c r="G293" s="156">
        <v>19130</v>
      </c>
      <c r="H293" s="158">
        <v>8.9</v>
      </c>
      <c r="I293" s="158">
        <v>4.9000000000000004</v>
      </c>
      <c r="J293" s="325"/>
    </row>
    <row r="294" spans="1:10" s="324" customFormat="1" x14ac:dyDescent="0.2">
      <c r="A294" s="156">
        <v>45</v>
      </c>
      <c r="B294" s="157">
        <v>39397</v>
      </c>
      <c r="C294" s="156">
        <v>2820.8429999999998</v>
      </c>
      <c r="D294" s="158">
        <v>4.1809523809523812</v>
      </c>
      <c r="E294" s="158">
        <v>7.1875005714285711</v>
      </c>
      <c r="F294" s="159">
        <v>39393</v>
      </c>
      <c r="G294" s="156">
        <v>20407</v>
      </c>
      <c r="H294" s="158">
        <v>3.1</v>
      </c>
      <c r="I294" s="158">
        <v>6.3</v>
      </c>
      <c r="J294" s="325"/>
    </row>
    <row r="295" spans="1:10" s="324" customFormat="1" x14ac:dyDescent="0.2">
      <c r="A295" s="156">
        <v>46</v>
      </c>
      <c r="B295" s="157">
        <v>39404</v>
      </c>
      <c r="C295" s="156">
        <v>2830.6350000000002</v>
      </c>
      <c r="D295" s="158">
        <v>5.3999999999999995</v>
      </c>
      <c r="E295" s="158">
        <v>6.3202386714285712</v>
      </c>
      <c r="F295" s="159">
        <v>39398</v>
      </c>
      <c r="G295" s="156">
        <v>20341</v>
      </c>
      <c r="H295" s="158">
        <v>10.4</v>
      </c>
      <c r="I295" s="158">
        <v>1</v>
      </c>
      <c r="J295" s="325"/>
    </row>
    <row r="296" spans="1:10" s="324" customFormat="1" x14ac:dyDescent="0.2">
      <c r="A296" s="156">
        <v>47</v>
      </c>
      <c r="B296" s="157">
        <v>39411</v>
      </c>
      <c r="C296" s="156">
        <v>2967.1979999999999</v>
      </c>
      <c r="D296" s="158">
        <v>0.92857142857142838</v>
      </c>
      <c r="E296" s="158">
        <v>3.1232144757142857</v>
      </c>
      <c r="F296" s="159">
        <v>39408</v>
      </c>
      <c r="G296" s="156">
        <v>21600</v>
      </c>
      <c r="H296" s="158">
        <v>-3.4</v>
      </c>
      <c r="I296" s="158">
        <v>0</v>
      </c>
      <c r="J296" s="325"/>
    </row>
    <row r="297" spans="1:10" s="324" customFormat="1" x14ac:dyDescent="0.2">
      <c r="A297" s="156">
        <v>48</v>
      </c>
      <c r="B297" s="157">
        <v>39418</v>
      </c>
      <c r="C297" s="156">
        <v>3520.067</v>
      </c>
      <c r="D297" s="158">
        <v>-0.97142857142857142</v>
      </c>
      <c r="E297" s="158">
        <v>1.6380952428571427</v>
      </c>
      <c r="F297" s="159">
        <v>39414</v>
      </c>
      <c r="G297" s="156">
        <v>21814</v>
      </c>
      <c r="H297" s="158">
        <v>-0.3</v>
      </c>
      <c r="I297" s="158">
        <v>-0.3</v>
      </c>
      <c r="J297" s="325"/>
    </row>
    <row r="298" spans="1:10" s="324" customFormat="1" x14ac:dyDescent="0.2">
      <c r="A298" s="160">
        <v>49</v>
      </c>
      <c r="B298" s="161">
        <v>39425</v>
      </c>
      <c r="C298" s="160">
        <v>3153.2620000000002</v>
      </c>
      <c r="D298" s="162">
        <v>-3.8142857142857145</v>
      </c>
      <c r="E298" s="162">
        <v>2.1229166142857143</v>
      </c>
      <c r="F298" s="163">
        <v>39419</v>
      </c>
      <c r="G298" s="160">
        <v>22679</v>
      </c>
      <c r="H298" s="162">
        <v>-2</v>
      </c>
      <c r="I298" s="162">
        <v>-4</v>
      </c>
      <c r="J298" s="326"/>
    </row>
    <row r="299" spans="1:10" s="324" customFormat="1" x14ac:dyDescent="0.2">
      <c r="A299" s="160">
        <v>50</v>
      </c>
      <c r="B299" s="161">
        <v>39431</v>
      </c>
      <c r="C299" s="160">
        <v>2752.4810000000002</v>
      </c>
      <c r="D299" s="162">
        <v>-2.8904761904761904</v>
      </c>
      <c r="E299" s="162">
        <v>-0.78273819999999994</v>
      </c>
      <c r="F299" s="163">
        <v>39427</v>
      </c>
      <c r="G299" s="160">
        <v>22534</v>
      </c>
      <c r="H299" s="162">
        <v>1.1000000000000001</v>
      </c>
      <c r="I299" s="162">
        <v>-4.8</v>
      </c>
      <c r="J299" s="326"/>
    </row>
    <row r="300" spans="1:10" s="324" customFormat="1" x14ac:dyDescent="0.2">
      <c r="A300" s="160">
        <v>51</v>
      </c>
      <c r="B300" s="161">
        <v>39439</v>
      </c>
      <c r="C300" s="160">
        <v>2613.4879999999998</v>
      </c>
      <c r="D300" s="162">
        <v>0.37142857142857144</v>
      </c>
      <c r="E300" s="162">
        <v>-2.2913689894285709</v>
      </c>
      <c r="F300" s="163">
        <v>39433</v>
      </c>
      <c r="G300" s="160">
        <v>22935</v>
      </c>
      <c r="H300" s="162">
        <v>-3.4</v>
      </c>
      <c r="I300" s="162">
        <v>-2.2000000000000002</v>
      </c>
      <c r="J300" s="326"/>
    </row>
    <row r="301" spans="1:10" s="324" customFormat="1" x14ac:dyDescent="0.2">
      <c r="A301" s="160">
        <v>52</v>
      </c>
      <c r="B301" s="161">
        <v>39446</v>
      </c>
      <c r="C301" s="160">
        <v>3137.1779999999999</v>
      </c>
      <c r="D301" s="162">
        <v>-0.18095238095238098</v>
      </c>
      <c r="E301" s="162">
        <v>-0.92380942857142856</v>
      </c>
      <c r="F301" s="163">
        <v>39444</v>
      </c>
      <c r="G301" s="160">
        <v>19708</v>
      </c>
      <c r="H301" s="162">
        <v>2.1</v>
      </c>
      <c r="I301" s="162">
        <v>-4.8</v>
      </c>
      <c r="J301" s="160" t="s">
        <v>66</v>
      </c>
    </row>
    <row r="302" spans="1:10" s="324" customFormat="1" x14ac:dyDescent="0.2">
      <c r="A302" s="160">
        <v>1</v>
      </c>
      <c r="B302" s="161">
        <v>39453</v>
      </c>
      <c r="C302" s="160">
        <v>2957.3330000000001</v>
      </c>
      <c r="D302" s="162">
        <v>-3.0142857142857142</v>
      </c>
      <c r="E302" s="162">
        <v>-5.0639875714285703</v>
      </c>
      <c r="F302" s="163">
        <v>39450</v>
      </c>
      <c r="G302" s="160">
        <v>22716</v>
      </c>
      <c r="H302" s="162">
        <v>-7.7</v>
      </c>
      <c r="I302" s="162">
        <v>-7.8</v>
      </c>
      <c r="J302" s="160" t="s">
        <v>67</v>
      </c>
    </row>
    <row r="303" spans="1:10" s="324" customFormat="1" x14ac:dyDescent="0.2">
      <c r="A303" s="160">
        <v>2</v>
      </c>
      <c r="B303" s="161">
        <v>39460</v>
      </c>
      <c r="C303" s="160">
        <v>2907.3870000000002</v>
      </c>
      <c r="D303" s="162">
        <v>5.8142857142857141</v>
      </c>
      <c r="E303" s="162">
        <v>-3.4333333857142856</v>
      </c>
      <c r="F303" s="163">
        <v>39457</v>
      </c>
      <c r="G303" s="160">
        <v>20852</v>
      </c>
      <c r="H303" s="162">
        <v>3.6</v>
      </c>
      <c r="I303" s="162">
        <v>-5.0999999999999996</v>
      </c>
      <c r="J303" s="326"/>
    </row>
    <row r="304" spans="1:10" s="324" customFormat="1" x14ac:dyDescent="0.2">
      <c r="A304" s="160">
        <v>3</v>
      </c>
      <c r="B304" s="161">
        <v>39467</v>
      </c>
      <c r="C304" s="160">
        <v>3105.23</v>
      </c>
      <c r="D304" s="162">
        <v>-3.176190476190476</v>
      </c>
      <c r="E304" s="162">
        <v>-4.9377972428571431</v>
      </c>
      <c r="F304" s="163">
        <v>39467</v>
      </c>
      <c r="G304" s="160">
        <v>21519</v>
      </c>
      <c r="H304" s="162">
        <v>-8.9</v>
      </c>
      <c r="I304" s="162">
        <v>-11.6</v>
      </c>
      <c r="J304" s="326"/>
    </row>
    <row r="305" spans="1:10" s="324" customFormat="1" x14ac:dyDescent="0.2">
      <c r="A305" s="160">
        <v>4</v>
      </c>
      <c r="B305" s="161">
        <v>39474</v>
      </c>
      <c r="C305" s="160">
        <v>3207.28</v>
      </c>
      <c r="D305" s="162">
        <v>-5.7904761904761886</v>
      </c>
      <c r="E305" s="162">
        <v>-6.4250004285714288</v>
      </c>
      <c r="F305" s="163">
        <v>39468</v>
      </c>
      <c r="G305" s="160">
        <v>22778</v>
      </c>
      <c r="H305" s="162">
        <v>-7.4</v>
      </c>
      <c r="I305" s="162">
        <v>-13.5</v>
      </c>
      <c r="J305" s="326"/>
    </row>
    <row r="306" spans="1:10" s="324" customFormat="1" x14ac:dyDescent="0.2">
      <c r="A306" s="160">
        <v>5</v>
      </c>
      <c r="B306" s="161">
        <v>39481</v>
      </c>
      <c r="C306" s="160">
        <v>3102.4209999999998</v>
      </c>
      <c r="D306" s="162">
        <v>-1.8904761904761906</v>
      </c>
      <c r="E306" s="162">
        <v>-4.7642854857142867</v>
      </c>
      <c r="F306" s="163">
        <v>39477</v>
      </c>
      <c r="G306" s="160">
        <v>22782</v>
      </c>
      <c r="H306" s="162">
        <v>-8</v>
      </c>
      <c r="I306" s="162">
        <v>-16.100000000000001</v>
      </c>
      <c r="J306" s="326"/>
    </row>
    <row r="307" spans="1:10" s="324" customFormat="1" x14ac:dyDescent="0.2">
      <c r="A307" s="160">
        <v>6</v>
      </c>
      <c r="B307" s="161">
        <v>39488</v>
      </c>
      <c r="C307" s="160">
        <v>3051.2170000000001</v>
      </c>
      <c r="D307" s="162">
        <v>-1.8333333333333333</v>
      </c>
      <c r="E307" s="162">
        <v>-3.6732137571428569</v>
      </c>
      <c r="F307" s="163">
        <v>39484</v>
      </c>
      <c r="G307" s="160">
        <v>21287</v>
      </c>
      <c r="H307" s="162">
        <v>-1.7</v>
      </c>
      <c r="I307" s="162">
        <v>-10</v>
      </c>
      <c r="J307" s="326"/>
    </row>
    <row r="308" spans="1:10" s="324" customFormat="1" x14ac:dyDescent="0.2">
      <c r="A308" s="160">
        <v>7</v>
      </c>
      <c r="B308" s="161">
        <v>39495</v>
      </c>
      <c r="C308" s="160">
        <v>3187.3470000000002</v>
      </c>
      <c r="D308" s="162">
        <v>-6.4333333333333336</v>
      </c>
      <c r="E308" s="162">
        <v>-5.3833336142857133</v>
      </c>
      <c r="F308" s="163">
        <v>39489</v>
      </c>
      <c r="G308" s="160">
        <v>23054</v>
      </c>
      <c r="H308" s="162">
        <v>-9.3000000000000007</v>
      </c>
      <c r="I308" s="162">
        <v>-6.8</v>
      </c>
      <c r="J308" s="326"/>
    </row>
    <row r="309" spans="1:10" s="324" customFormat="1" x14ac:dyDescent="0.2">
      <c r="A309" s="160">
        <v>8</v>
      </c>
      <c r="B309" s="161">
        <v>39502</v>
      </c>
      <c r="C309" s="160">
        <v>3075.375</v>
      </c>
      <c r="D309" s="162">
        <v>-4.7285714285714286</v>
      </c>
      <c r="E309" s="162">
        <v>-3.8011906285714288</v>
      </c>
      <c r="F309" s="163">
        <v>39498</v>
      </c>
      <c r="G309" s="160">
        <v>21949</v>
      </c>
      <c r="H309" s="162">
        <v>-6.8</v>
      </c>
      <c r="I309" s="162">
        <v>-8.6</v>
      </c>
      <c r="J309" s="160" t="s">
        <v>93</v>
      </c>
    </row>
    <row r="310" spans="1:10" s="324" customFormat="1" x14ac:dyDescent="0.2">
      <c r="A310" s="160">
        <v>9</v>
      </c>
      <c r="B310" s="161">
        <v>39509</v>
      </c>
      <c r="C310" s="160">
        <v>3125.877</v>
      </c>
      <c r="D310" s="162">
        <v>-5.3</v>
      </c>
      <c r="E310" s="162">
        <v>-3.0642857142857145</v>
      </c>
      <c r="F310" s="163">
        <v>39505</v>
      </c>
      <c r="G310" s="160">
        <v>22273</v>
      </c>
      <c r="H310" s="162">
        <v>-10.1</v>
      </c>
      <c r="I310" s="162">
        <v>-5.3</v>
      </c>
      <c r="J310" s="326"/>
    </row>
    <row r="311" spans="1:10" s="324" customFormat="1" x14ac:dyDescent="0.2">
      <c r="A311" s="156">
        <v>10</v>
      </c>
      <c r="B311" s="157">
        <v>39516</v>
      </c>
      <c r="C311" s="156">
        <v>3029.509</v>
      </c>
      <c r="D311" s="158">
        <v>-1.7190476190476192</v>
      </c>
      <c r="E311" s="158">
        <v>-2.4309523771428574</v>
      </c>
      <c r="F311" s="159">
        <v>39511</v>
      </c>
      <c r="G311" s="156">
        <v>20990</v>
      </c>
      <c r="H311" s="158">
        <v>-1.6</v>
      </c>
      <c r="I311" s="158">
        <v>-7.9</v>
      </c>
      <c r="J311" s="325"/>
    </row>
    <row r="312" spans="1:10" s="324" customFormat="1" x14ac:dyDescent="0.2">
      <c r="A312" s="156">
        <v>11</v>
      </c>
      <c r="B312" s="157">
        <v>39523</v>
      </c>
      <c r="C312" s="156">
        <v>2943.7089999999998</v>
      </c>
      <c r="D312" s="158">
        <v>-0.99523809523809537</v>
      </c>
      <c r="E312" s="158">
        <v>-1.4925595142857144</v>
      </c>
      <c r="F312" s="159">
        <v>39517</v>
      </c>
      <c r="G312" s="156">
        <v>20405</v>
      </c>
      <c r="H312" s="158">
        <v>-0.7</v>
      </c>
      <c r="I312" s="158">
        <v>-6.4</v>
      </c>
      <c r="J312" s="325"/>
    </row>
    <row r="313" spans="1:10" s="324" customFormat="1" x14ac:dyDescent="0.2">
      <c r="A313" s="156">
        <v>12</v>
      </c>
      <c r="B313" s="157">
        <v>39530</v>
      </c>
      <c r="C313" s="156">
        <v>2882.0149999999999</v>
      </c>
      <c r="D313" s="158">
        <v>-0.53809523809523807</v>
      </c>
      <c r="E313" s="158">
        <v>0.17482142857142846</v>
      </c>
      <c r="F313" s="159">
        <v>39525</v>
      </c>
      <c r="G313" s="156">
        <v>20216</v>
      </c>
      <c r="H313" s="158">
        <v>3</v>
      </c>
      <c r="I313" s="158">
        <v>-0.1</v>
      </c>
      <c r="J313" s="164" t="s">
        <v>71</v>
      </c>
    </row>
    <row r="314" spans="1:10" s="324" customFormat="1" x14ac:dyDescent="0.2">
      <c r="A314" s="156">
        <v>13</v>
      </c>
      <c r="B314" s="157">
        <v>39537</v>
      </c>
      <c r="C314" s="156">
        <v>2904.0509999999999</v>
      </c>
      <c r="D314" s="158">
        <v>0.47142857142857109</v>
      </c>
      <c r="E314" s="158">
        <v>3.1008930428571433</v>
      </c>
      <c r="F314" s="159">
        <v>39532</v>
      </c>
      <c r="G314" s="156">
        <v>20381</v>
      </c>
      <c r="H314" s="158">
        <v>2.6</v>
      </c>
      <c r="I314" s="158">
        <v>-1.9</v>
      </c>
      <c r="J314" s="325"/>
    </row>
    <row r="315" spans="1:10" s="324" customFormat="1" x14ac:dyDescent="0.2">
      <c r="A315" s="156">
        <v>14</v>
      </c>
      <c r="B315" s="157">
        <v>39544</v>
      </c>
      <c r="C315" s="156">
        <v>2802.28</v>
      </c>
      <c r="D315" s="158">
        <v>5.519047619047619</v>
      </c>
      <c r="E315" s="158">
        <v>3.9729166571428571</v>
      </c>
      <c r="F315" s="159">
        <v>39539</v>
      </c>
      <c r="G315" s="156">
        <v>19512</v>
      </c>
      <c r="H315" s="158">
        <v>14.1</v>
      </c>
      <c r="I315" s="158">
        <v>4.0999999999999996</v>
      </c>
      <c r="J315" s="325"/>
    </row>
    <row r="316" spans="1:10" s="324" customFormat="1" x14ac:dyDescent="0.2">
      <c r="A316" s="156">
        <v>15</v>
      </c>
      <c r="B316" s="157">
        <v>39551</v>
      </c>
      <c r="C316" s="156">
        <v>2735.4549999999999</v>
      </c>
      <c r="D316" s="158">
        <v>8.242857142857142</v>
      </c>
      <c r="E316" s="158">
        <v>6.1494042857142857</v>
      </c>
      <c r="F316" s="159">
        <v>39549</v>
      </c>
      <c r="G316" s="156">
        <v>19341</v>
      </c>
      <c r="H316" s="158">
        <v>5.2</v>
      </c>
      <c r="I316" s="158">
        <v>0</v>
      </c>
      <c r="J316" s="325"/>
    </row>
    <row r="317" spans="1:10" s="324" customFormat="1" x14ac:dyDescent="0.2">
      <c r="A317" s="156">
        <v>16</v>
      </c>
      <c r="B317" s="157">
        <v>39558</v>
      </c>
      <c r="C317" s="156">
        <v>2631.2559999999999</v>
      </c>
      <c r="D317" s="158">
        <v>13.819047619047618</v>
      </c>
      <c r="E317" s="158">
        <v>4.7583331428571416</v>
      </c>
      <c r="F317" s="159">
        <v>39552</v>
      </c>
      <c r="G317" s="156">
        <v>18334</v>
      </c>
      <c r="H317" s="158">
        <v>9.6999999999999993</v>
      </c>
      <c r="I317" s="158">
        <v>0.8</v>
      </c>
      <c r="J317" s="325"/>
    </row>
    <row r="318" spans="1:10" s="324" customFormat="1" x14ac:dyDescent="0.2">
      <c r="A318" s="156">
        <v>17</v>
      </c>
      <c r="B318" s="157">
        <v>39565</v>
      </c>
      <c r="C318" s="156">
        <v>2592.8209999999999</v>
      </c>
      <c r="D318" s="158">
        <v>16.228571428571428</v>
      </c>
      <c r="E318" s="158">
        <v>7.5583337142857134</v>
      </c>
      <c r="F318" s="159">
        <v>39559</v>
      </c>
      <c r="G318" s="156">
        <v>18106</v>
      </c>
      <c r="H318" s="158">
        <v>20.399999999999999</v>
      </c>
      <c r="I318" s="158">
        <v>6.2</v>
      </c>
      <c r="J318" s="325"/>
    </row>
    <row r="319" spans="1:10" s="324" customFormat="1" x14ac:dyDescent="0.2">
      <c r="A319" s="156">
        <v>18</v>
      </c>
      <c r="B319" s="157">
        <v>39572</v>
      </c>
      <c r="C319" s="156">
        <v>2643.3879999999999</v>
      </c>
      <c r="D319" s="158">
        <v>8.1095238095238091</v>
      </c>
      <c r="E319" s="158">
        <v>10.632142857142856</v>
      </c>
      <c r="F319" s="159">
        <v>39566</v>
      </c>
      <c r="G319" s="156">
        <v>18445</v>
      </c>
      <c r="H319" s="158">
        <v>6.9</v>
      </c>
      <c r="I319" s="158">
        <v>10.9</v>
      </c>
      <c r="J319" s="325"/>
    </row>
    <row r="320" spans="1:10" s="324" customFormat="1" x14ac:dyDescent="0.2">
      <c r="A320" s="156">
        <v>19</v>
      </c>
      <c r="B320" s="157">
        <v>39579</v>
      </c>
      <c r="C320" s="156">
        <v>2559.9389999999999</v>
      </c>
      <c r="D320" s="158">
        <v>12.333333333333334</v>
      </c>
      <c r="E320" s="158">
        <v>14.788095142857145</v>
      </c>
      <c r="F320" s="159">
        <v>39575</v>
      </c>
      <c r="G320" s="156">
        <v>18004</v>
      </c>
      <c r="H320" s="158">
        <v>15.6</v>
      </c>
      <c r="I320" s="158">
        <v>30.4</v>
      </c>
      <c r="J320" s="325"/>
    </row>
    <row r="321" spans="1:10" s="324" customFormat="1" x14ac:dyDescent="0.2">
      <c r="A321" s="156">
        <v>20</v>
      </c>
      <c r="B321" s="157">
        <v>39586</v>
      </c>
      <c r="C321" s="156">
        <v>2565.5329999999999</v>
      </c>
      <c r="D321" s="158">
        <v>13.261904761904761</v>
      </c>
      <c r="E321" s="158">
        <v>12.672022428571429</v>
      </c>
      <c r="F321" s="159">
        <v>39582</v>
      </c>
      <c r="G321" s="156">
        <v>17929</v>
      </c>
      <c r="H321" s="158">
        <v>17</v>
      </c>
      <c r="I321" s="158">
        <v>10.3</v>
      </c>
      <c r="J321" s="325"/>
    </row>
    <row r="322" spans="1:10" s="324" customFormat="1" x14ac:dyDescent="0.2">
      <c r="A322" s="156">
        <v>21</v>
      </c>
      <c r="B322" s="157">
        <v>39593</v>
      </c>
      <c r="C322" s="156">
        <v>2542.2139999999999</v>
      </c>
      <c r="D322" s="158">
        <v>12.161904761904763</v>
      </c>
      <c r="E322" s="158">
        <v>15.588093857142857</v>
      </c>
      <c r="F322" s="159">
        <v>39589</v>
      </c>
      <c r="G322" s="156">
        <v>17970</v>
      </c>
      <c r="H322" s="158">
        <v>9.4</v>
      </c>
      <c r="I322" s="158">
        <v>27</v>
      </c>
      <c r="J322" s="164" t="s">
        <v>58</v>
      </c>
    </row>
    <row r="323" spans="1:10" s="324" customFormat="1" x14ac:dyDescent="0.2">
      <c r="A323" s="156">
        <v>22</v>
      </c>
      <c r="B323" s="157">
        <v>39600</v>
      </c>
      <c r="C323" s="156">
        <v>2612.02</v>
      </c>
      <c r="D323" s="158">
        <v>16.3</v>
      </c>
      <c r="E323" s="158">
        <v>13.664286142857145</v>
      </c>
      <c r="F323" s="159">
        <v>39594</v>
      </c>
      <c r="G323" s="156">
        <v>18650</v>
      </c>
      <c r="H323" s="158">
        <v>26.9</v>
      </c>
      <c r="I323" s="158">
        <v>29.4</v>
      </c>
      <c r="J323" s="325"/>
    </row>
    <row r="324" spans="1:10" s="324" customFormat="1" x14ac:dyDescent="0.2">
      <c r="A324" s="160">
        <v>23</v>
      </c>
      <c r="B324" s="161">
        <v>39607</v>
      </c>
      <c r="C324" s="160">
        <v>2872.279</v>
      </c>
      <c r="D324" s="162">
        <v>22.052380952380954</v>
      </c>
      <c r="E324" s="162">
        <v>16.833334285714287</v>
      </c>
      <c r="F324" s="163">
        <v>39605</v>
      </c>
      <c r="G324" s="160">
        <v>21583</v>
      </c>
      <c r="H324" s="162">
        <v>32.700000000000003</v>
      </c>
      <c r="I324" s="162">
        <v>25</v>
      </c>
      <c r="J324" s="326"/>
    </row>
    <row r="325" spans="1:10" s="324" customFormat="1" x14ac:dyDescent="0.2">
      <c r="A325" s="160">
        <v>24</v>
      </c>
      <c r="B325" s="161">
        <v>39614</v>
      </c>
      <c r="C325" s="160">
        <v>2979.6950000000002</v>
      </c>
      <c r="D325" s="162">
        <v>22.395238095238096</v>
      </c>
      <c r="E325" s="162">
        <v>17.692857142857143</v>
      </c>
      <c r="F325" s="163">
        <v>39608</v>
      </c>
      <c r="G325" s="160">
        <v>24195</v>
      </c>
      <c r="H325" s="162">
        <v>33.1</v>
      </c>
      <c r="I325" s="162">
        <v>22.9</v>
      </c>
      <c r="J325" s="326"/>
    </row>
    <row r="326" spans="1:10" s="324" customFormat="1" x14ac:dyDescent="0.2">
      <c r="A326" s="160">
        <v>25</v>
      </c>
      <c r="B326" s="161">
        <v>39621</v>
      </c>
      <c r="C326" s="160">
        <v>2694.3820000000001</v>
      </c>
      <c r="D326" s="162">
        <v>17.009523809523809</v>
      </c>
      <c r="E326" s="162">
        <v>20.753571428571426</v>
      </c>
      <c r="F326" s="163">
        <v>39615</v>
      </c>
      <c r="G326" s="160">
        <v>19898</v>
      </c>
      <c r="H326" s="162">
        <v>22.9</v>
      </c>
      <c r="I326" s="162">
        <v>30.7</v>
      </c>
      <c r="J326" s="326"/>
    </row>
    <row r="327" spans="1:10" s="324" customFormat="1" x14ac:dyDescent="0.2">
      <c r="A327" s="160">
        <v>26</v>
      </c>
      <c r="B327" s="161">
        <v>39628</v>
      </c>
      <c r="C327" s="160">
        <v>2932.8870000000002</v>
      </c>
      <c r="D327" s="162">
        <v>22.32380952380953</v>
      </c>
      <c r="E327" s="162">
        <v>18.782141428571432</v>
      </c>
      <c r="F327" s="163">
        <v>39625</v>
      </c>
      <c r="G327" s="160">
        <v>22450</v>
      </c>
      <c r="H327" s="162">
        <v>29.4</v>
      </c>
      <c r="I327" s="162">
        <v>29.5</v>
      </c>
      <c r="J327" s="326"/>
    </row>
    <row r="328" spans="1:10" s="324" customFormat="1" x14ac:dyDescent="0.2">
      <c r="A328" s="160">
        <v>27</v>
      </c>
      <c r="B328" s="161">
        <v>39635</v>
      </c>
      <c r="C328" s="160">
        <v>2723.2350000000001</v>
      </c>
      <c r="D328" s="162">
        <v>20.642857142857142</v>
      </c>
      <c r="E328" s="162">
        <v>21.004464285714285</v>
      </c>
      <c r="F328" s="163">
        <v>39631</v>
      </c>
      <c r="G328" s="160">
        <v>20851</v>
      </c>
      <c r="H328" s="162">
        <v>27.8</v>
      </c>
      <c r="I328" s="162">
        <v>31.6</v>
      </c>
      <c r="J328" s="160" t="s">
        <v>59</v>
      </c>
    </row>
    <row r="329" spans="1:10" s="324" customFormat="1" x14ac:dyDescent="0.2">
      <c r="A329" s="160">
        <v>28</v>
      </c>
      <c r="B329" s="161">
        <v>39642</v>
      </c>
      <c r="C329" s="160">
        <v>3049.5509999999999</v>
      </c>
      <c r="D329" s="162">
        <v>23.93809523809524</v>
      </c>
      <c r="E329" s="162">
        <v>22.208928571428572</v>
      </c>
      <c r="F329" s="163">
        <v>39637</v>
      </c>
      <c r="G329" s="160">
        <v>23680</v>
      </c>
      <c r="H329" s="162">
        <v>30.7</v>
      </c>
      <c r="I329" s="162">
        <v>31.3</v>
      </c>
      <c r="J329" s="326"/>
    </row>
    <row r="330" spans="1:10" s="324" customFormat="1" x14ac:dyDescent="0.2">
      <c r="A330" s="160">
        <v>29</v>
      </c>
      <c r="B330" s="161">
        <v>39649</v>
      </c>
      <c r="C330" s="160">
        <v>3072.241</v>
      </c>
      <c r="D330" s="162">
        <v>23.971428571428572</v>
      </c>
      <c r="E330" s="162">
        <v>21.392262857142857</v>
      </c>
      <c r="F330" s="163">
        <v>39646</v>
      </c>
      <c r="G330" s="160">
        <v>23787</v>
      </c>
      <c r="H330" s="162">
        <v>30</v>
      </c>
      <c r="I330" s="162">
        <v>30.5</v>
      </c>
      <c r="J330" s="326"/>
    </row>
    <row r="331" spans="1:10" s="324" customFormat="1" x14ac:dyDescent="0.2">
      <c r="A331" s="160">
        <v>30</v>
      </c>
      <c r="B331" s="161">
        <v>39656</v>
      </c>
      <c r="C331" s="160">
        <v>2905.6</v>
      </c>
      <c r="D331" s="162">
        <v>22.233333333333331</v>
      </c>
      <c r="E331" s="162">
        <v>23.095237142857147</v>
      </c>
      <c r="F331" s="163">
        <v>39650</v>
      </c>
      <c r="G331" s="160">
        <v>21202</v>
      </c>
      <c r="H331" s="162">
        <v>24.8</v>
      </c>
      <c r="I331" s="162">
        <v>30.2</v>
      </c>
      <c r="J331" s="326"/>
    </row>
    <row r="332" spans="1:10" s="324" customFormat="1" x14ac:dyDescent="0.2">
      <c r="A332" s="160">
        <v>31</v>
      </c>
      <c r="B332" s="161">
        <v>39663</v>
      </c>
      <c r="C332" s="160">
        <v>2978.63</v>
      </c>
      <c r="D332" s="162">
        <v>23.090476190476192</v>
      </c>
      <c r="E332" s="162">
        <v>22.366071428571427</v>
      </c>
      <c r="F332" s="163">
        <v>39660</v>
      </c>
      <c r="G332" s="160">
        <v>21896</v>
      </c>
      <c r="H332" s="162">
        <v>26.4</v>
      </c>
      <c r="I332" s="162">
        <v>30.9</v>
      </c>
      <c r="J332" s="326"/>
    </row>
    <row r="333" spans="1:10" s="324" customFormat="1" x14ac:dyDescent="0.2">
      <c r="A333" s="160">
        <v>32</v>
      </c>
      <c r="B333" s="161">
        <v>39670</v>
      </c>
      <c r="C333" s="160">
        <v>2828.4859999999999</v>
      </c>
      <c r="D333" s="162">
        <v>19.957142857142859</v>
      </c>
      <c r="E333" s="162">
        <v>21.521427142857142</v>
      </c>
      <c r="F333" s="163">
        <v>39665</v>
      </c>
      <c r="G333" s="160">
        <v>22707</v>
      </c>
      <c r="H333" s="162">
        <v>26.1</v>
      </c>
      <c r="I333" s="162">
        <v>30.3</v>
      </c>
      <c r="J333" s="160" t="s">
        <v>60</v>
      </c>
    </row>
    <row r="334" spans="1:10" s="324" customFormat="1" x14ac:dyDescent="0.2">
      <c r="A334" s="160">
        <v>33</v>
      </c>
      <c r="B334" s="161">
        <v>39677</v>
      </c>
      <c r="C334" s="160">
        <v>2785.971</v>
      </c>
      <c r="D334" s="162">
        <v>20.452380952380953</v>
      </c>
      <c r="E334" s="162">
        <v>21.549405714285712</v>
      </c>
      <c r="F334" s="163">
        <v>39674</v>
      </c>
      <c r="G334" s="160">
        <v>19694</v>
      </c>
      <c r="H334" s="162">
        <v>23.4</v>
      </c>
      <c r="I334" s="162">
        <v>32.1</v>
      </c>
      <c r="J334" s="326"/>
    </row>
    <row r="335" spans="1:10" s="324" customFormat="1" x14ac:dyDescent="0.2">
      <c r="A335" s="160">
        <v>34</v>
      </c>
      <c r="B335" s="161">
        <v>39684</v>
      </c>
      <c r="C335" s="160">
        <v>2938.029</v>
      </c>
      <c r="D335" s="162">
        <v>21.580952380952382</v>
      </c>
      <c r="E335" s="162">
        <v>21.195237142857145</v>
      </c>
      <c r="F335" s="163">
        <v>39678</v>
      </c>
      <c r="G335" s="160">
        <v>22571</v>
      </c>
      <c r="H335" s="162">
        <v>29.4</v>
      </c>
      <c r="I335" s="162">
        <v>28.8</v>
      </c>
      <c r="J335" s="326"/>
    </row>
    <row r="336" spans="1:10" s="324" customFormat="1" x14ac:dyDescent="0.2">
      <c r="A336" s="160">
        <v>35</v>
      </c>
      <c r="B336" s="161">
        <v>39691</v>
      </c>
      <c r="C336" s="160">
        <v>2797.4940000000001</v>
      </c>
      <c r="D336" s="162">
        <v>19.80952380952381</v>
      </c>
      <c r="E336" s="162">
        <v>19.912499999999998</v>
      </c>
      <c r="F336" s="163">
        <v>39689</v>
      </c>
      <c r="G336" s="160">
        <v>19497</v>
      </c>
      <c r="H336" s="162">
        <v>24.8</v>
      </c>
      <c r="I336" s="162">
        <v>26.6</v>
      </c>
      <c r="J336" s="326"/>
    </row>
    <row r="337" spans="1:10" s="324" customFormat="1" x14ac:dyDescent="0.2">
      <c r="A337" s="156">
        <v>36</v>
      </c>
      <c r="B337" s="157">
        <v>39698</v>
      </c>
      <c r="C337" s="156">
        <v>2901.0250000000001</v>
      </c>
      <c r="D337" s="158">
        <v>21.280952380952382</v>
      </c>
      <c r="E337" s="158">
        <v>20.168451428571426</v>
      </c>
      <c r="F337" s="159">
        <v>39694</v>
      </c>
      <c r="G337" s="156">
        <v>22975</v>
      </c>
      <c r="H337" s="158">
        <v>30.3</v>
      </c>
      <c r="I337" s="158">
        <v>29.5</v>
      </c>
      <c r="J337" s="165" t="s">
        <v>61</v>
      </c>
    </row>
    <row r="338" spans="1:10" s="324" customFormat="1" x14ac:dyDescent="0.2">
      <c r="A338" s="156">
        <v>37</v>
      </c>
      <c r="B338" s="157">
        <v>39705</v>
      </c>
      <c r="C338" s="156">
        <v>2762.587</v>
      </c>
      <c r="D338" s="158">
        <v>18.661904761904761</v>
      </c>
      <c r="E338" s="158">
        <v>18.269047142857143</v>
      </c>
      <c r="F338" s="159">
        <v>39705</v>
      </c>
      <c r="G338" s="156">
        <v>19676</v>
      </c>
      <c r="H338" s="158">
        <v>28</v>
      </c>
      <c r="I338" s="158">
        <v>27.1</v>
      </c>
      <c r="J338" s="325"/>
    </row>
    <row r="339" spans="1:10" s="324" customFormat="1" x14ac:dyDescent="0.2">
      <c r="A339" s="156">
        <v>38</v>
      </c>
      <c r="B339" s="157">
        <v>39712</v>
      </c>
      <c r="C339" s="156">
        <v>2675.6990000000001</v>
      </c>
      <c r="D339" s="158">
        <v>16.395238095238096</v>
      </c>
      <c r="E339" s="158">
        <v>14.678749571428572</v>
      </c>
      <c r="F339" s="159">
        <v>39708</v>
      </c>
      <c r="G339" s="156">
        <v>18795</v>
      </c>
      <c r="H339" s="158">
        <v>23</v>
      </c>
      <c r="I339" s="158">
        <v>25.3</v>
      </c>
      <c r="J339" s="325"/>
    </row>
    <row r="340" spans="1:10" s="324" customFormat="1" x14ac:dyDescent="0.2">
      <c r="A340" s="156">
        <v>39</v>
      </c>
      <c r="B340" s="157">
        <v>39719</v>
      </c>
      <c r="C340" s="156">
        <v>2681.6010000000001</v>
      </c>
      <c r="D340" s="158">
        <v>17.133333333333336</v>
      </c>
      <c r="E340" s="158">
        <v>14.646131857142857</v>
      </c>
      <c r="F340" s="159">
        <v>39716</v>
      </c>
      <c r="G340" s="156">
        <v>19143</v>
      </c>
      <c r="H340" s="158">
        <v>23.5</v>
      </c>
      <c r="I340" s="158">
        <v>24.4</v>
      </c>
      <c r="J340" s="325"/>
    </row>
    <row r="341" spans="1:10" s="324" customFormat="1" x14ac:dyDescent="0.2">
      <c r="A341" s="156">
        <v>40</v>
      </c>
      <c r="B341" s="157">
        <v>39726</v>
      </c>
      <c r="C341" s="156">
        <v>2615.7649999999999</v>
      </c>
      <c r="D341" s="158">
        <v>11.652380952380952</v>
      </c>
      <c r="E341" s="158">
        <v>15.424404285714285</v>
      </c>
      <c r="F341" s="159">
        <v>39720</v>
      </c>
      <c r="G341" s="156">
        <v>18338</v>
      </c>
      <c r="H341" s="158">
        <v>14.3</v>
      </c>
      <c r="I341" s="158">
        <v>23.9</v>
      </c>
      <c r="J341" s="325"/>
    </row>
    <row r="342" spans="1:10" s="324" customFormat="1" x14ac:dyDescent="0.2">
      <c r="A342" s="156">
        <v>41</v>
      </c>
      <c r="B342" s="157">
        <v>39733</v>
      </c>
      <c r="C342" s="156">
        <v>2601.0630000000001</v>
      </c>
      <c r="D342" s="158">
        <v>13.042857142857143</v>
      </c>
      <c r="E342" s="158">
        <v>11.527084285714285</v>
      </c>
      <c r="F342" s="159">
        <v>39729</v>
      </c>
      <c r="G342" s="156">
        <v>18706</v>
      </c>
      <c r="H342" s="158">
        <v>14.6</v>
      </c>
      <c r="I342" s="158">
        <v>6.4</v>
      </c>
      <c r="J342" s="325"/>
    </row>
    <row r="343" spans="1:10" s="324" customFormat="1" x14ac:dyDescent="0.2">
      <c r="A343" s="156">
        <v>42</v>
      </c>
      <c r="B343" s="157">
        <v>39740</v>
      </c>
      <c r="C343" s="156">
        <v>2542.4659999999999</v>
      </c>
      <c r="D343" s="158">
        <v>11.795238095238096</v>
      </c>
      <c r="E343" s="158">
        <v>10.622619571428572</v>
      </c>
      <c r="F343" s="159">
        <v>39737</v>
      </c>
      <c r="G343" s="156">
        <v>18228</v>
      </c>
      <c r="H343" s="158">
        <v>13.7</v>
      </c>
      <c r="I343" s="158">
        <v>9.8000000000000007</v>
      </c>
      <c r="J343" s="165" t="s">
        <v>92</v>
      </c>
    </row>
    <row r="344" spans="1:10" s="324" customFormat="1" x14ac:dyDescent="0.2">
      <c r="A344" s="156">
        <v>43</v>
      </c>
      <c r="B344" s="157">
        <v>39747</v>
      </c>
      <c r="C344" s="156">
        <v>2662.9169999999999</v>
      </c>
      <c r="D344" s="158">
        <v>7.7904761904761912</v>
      </c>
      <c r="E344" s="158">
        <v>9.2086314285714277</v>
      </c>
      <c r="F344" s="159">
        <v>39742</v>
      </c>
      <c r="G344" s="156">
        <v>19033</v>
      </c>
      <c r="H344" s="158">
        <v>5.9</v>
      </c>
      <c r="I344" s="158">
        <v>8.5</v>
      </c>
      <c r="J344" s="325"/>
    </row>
    <row r="345" spans="1:10" s="324" customFormat="1" x14ac:dyDescent="0.2">
      <c r="A345" s="156">
        <v>44</v>
      </c>
      <c r="B345" s="157">
        <v>39754</v>
      </c>
      <c r="C345" s="156">
        <v>2691.0279999999998</v>
      </c>
      <c r="D345" s="158">
        <v>5.8095238095238102</v>
      </c>
      <c r="E345" s="158">
        <v>6.5059522857142866</v>
      </c>
      <c r="F345" s="159">
        <v>39749</v>
      </c>
      <c r="G345" s="156">
        <v>19366</v>
      </c>
      <c r="H345" s="158">
        <v>4.8</v>
      </c>
      <c r="I345" s="158">
        <v>4.9000000000000004</v>
      </c>
      <c r="J345" s="325"/>
    </row>
    <row r="346" spans="1:10" s="324" customFormat="1" x14ac:dyDescent="0.2">
      <c r="A346" s="156">
        <v>45</v>
      </c>
      <c r="B346" s="157">
        <v>39761</v>
      </c>
      <c r="C346" s="156">
        <v>2607.69</v>
      </c>
      <c r="D346" s="158">
        <v>10.471428571428573</v>
      </c>
      <c r="E346" s="158">
        <v>7.1875005714285711</v>
      </c>
      <c r="F346" s="159">
        <v>39755</v>
      </c>
      <c r="G346" s="156">
        <v>19036</v>
      </c>
      <c r="H346" s="158">
        <v>15.6</v>
      </c>
      <c r="I346" s="158">
        <v>6.3</v>
      </c>
      <c r="J346" s="325"/>
    </row>
    <row r="347" spans="1:10" s="324" customFormat="1" x14ac:dyDescent="0.2">
      <c r="A347" s="156">
        <v>46</v>
      </c>
      <c r="B347" s="157">
        <v>39768</v>
      </c>
      <c r="C347" s="156">
        <v>2703.31</v>
      </c>
      <c r="D347" s="158">
        <v>5.9428571428571422</v>
      </c>
      <c r="E347" s="158">
        <v>6.3202386714285712</v>
      </c>
      <c r="F347" s="159">
        <v>39763</v>
      </c>
      <c r="G347" s="156">
        <v>19829</v>
      </c>
      <c r="H347" s="158">
        <v>5.6</v>
      </c>
      <c r="I347" s="158">
        <v>1</v>
      </c>
      <c r="J347" s="165" t="s">
        <v>65</v>
      </c>
    </row>
    <row r="348" spans="1:10" s="324" customFormat="1" x14ac:dyDescent="0.2">
      <c r="A348" s="156">
        <v>47</v>
      </c>
      <c r="B348" s="157">
        <v>39775</v>
      </c>
      <c r="C348" s="156">
        <v>2928.913</v>
      </c>
      <c r="D348" s="158">
        <v>-3.3476190476190482</v>
      </c>
      <c r="E348" s="158">
        <v>3.1232144757142857</v>
      </c>
      <c r="F348" s="159">
        <v>39771</v>
      </c>
      <c r="G348" s="156">
        <v>21159</v>
      </c>
      <c r="H348" s="158">
        <v>-1.6</v>
      </c>
      <c r="I348" s="158">
        <v>0</v>
      </c>
      <c r="J348" s="325"/>
    </row>
    <row r="349" spans="1:10" s="324" customFormat="1" x14ac:dyDescent="0.2">
      <c r="A349" s="156">
        <v>48</v>
      </c>
      <c r="B349" s="157">
        <v>39782</v>
      </c>
      <c r="C349" s="156">
        <v>2882.5250000000001</v>
      </c>
      <c r="D349" s="158">
        <v>1.8238095238095238</v>
      </c>
      <c r="E349" s="158">
        <v>1.6380952428571427</v>
      </c>
      <c r="F349" s="159">
        <v>39776</v>
      </c>
      <c r="G349" s="156">
        <v>21279</v>
      </c>
      <c r="H349" s="158">
        <v>3.8</v>
      </c>
      <c r="I349" s="158">
        <v>-0.3</v>
      </c>
      <c r="J349" s="325"/>
    </row>
    <row r="350" spans="1:10" s="324" customFormat="1" x14ac:dyDescent="0.2">
      <c r="A350" s="160">
        <v>49</v>
      </c>
      <c r="B350" s="161">
        <v>39789</v>
      </c>
      <c r="C350" s="160">
        <v>3413.45</v>
      </c>
      <c r="D350" s="162">
        <v>-1.7047619047619047</v>
      </c>
      <c r="E350" s="162">
        <v>2.1229166142857143</v>
      </c>
      <c r="F350" s="163">
        <v>39784</v>
      </c>
      <c r="G350" s="160">
        <v>21079</v>
      </c>
      <c r="H350" s="162">
        <v>0.3</v>
      </c>
      <c r="I350" s="162">
        <v>-4</v>
      </c>
      <c r="J350" s="326"/>
    </row>
    <row r="351" spans="1:10" s="324" customFormat="1" x14ac:dyDescent="0.2">
      <c r="A351" s="160">
        <v>50</v>
      </c>
      <c r="B351" s="161">
        <v>39796</v>
      </c>
      <c r="C351" s="160">
        <v>3096.886</v>
      </c>
      <c r="D351" s="162">
        <v>-2.4047619047619051</v>
      </c>
      <c r="E351" s="162">
        <v>-0.78273819999999994</v>
      </c>
      <c r="F351" s="163">
        <v>39790</v>
      </c>
      <c r="G351" s="160">
        <v>22541</v>
      </c>
      <c r="H351" s="162">
        <v>-3.7</v>
      </c>
      <c r="I351" s="162">
        <v>-4.8</v>
      </c>
      <c r="J351" s="326"/>
    </row>
    <row r="352" spans="1:10" s="324" customFormat="1" x14ac:dyDescent="0.2">
      <c r="A352" s="160">
        <v>51</v>
      </c>
      <c r="B352" s="161">
        <v>39803</v>
      </c>
      <c r="C352" s="160">
        <v>2206.5859999999998</v>
      </c>
      <c r="D352" s="162">
        <v>-5.1000000000000005</v>
      </c>
      <c r="E352" s="162">
        <v>-2.2913689894285709</v>
      </c>
      <c r="F352" s="163">
        <v>39801</v>
      </c>
      <c r="G352" s="160">
        <v>22222</v>
      </c>
      <c r="H352" s="162">
        <v>-8.9</v>
      </c>
      <c r="I352" s="162">
        <v>-2.2000000000000002</v>
      </c>
      <c r="J352" s="326"/>
    </row>
    <row r="353" spans="1:10" s="324" customFormat="1" x14ac:dyDescent="0.2">
      <c r="A353" s="160">
        <v>52</v>
      </c>
      <c r="B353" s="161">
        <v>39810</v>
      </c>
      <c r="C353" s="160">
        <v>3540.3539999999998</v>
      </c>
      <c r="D353" s="162">
        <v>-0.44285714285714278</v>
      </c>
      <c r="E353" s="162">
        <v>-0.92380942857142856</v>
      </c>
      <c r="F353" s="163">
        <v>39804</v>
      </c>
      <c r="G353" s="160">
        <v>21757</v>
      </c>
      <c r="H353" s="162">
        <v>-7.7</v>
      </c>
      <c r="I353" s="162">
        <v>-4.8</v>
      </c>
      <c r="J353" s="160" t="s">
        <v>66</v>
      </c>
    </row>
    <row r="354" spans="1:10" s="324" customFormat="1" x14ac:dyDescent="0.2">
      <c r="A354" s="160">
        <v>1</v>
      </c>
      <c r="B354" s="161">
        <v>39817</v>
      </c>
      <c r="C354" s="160">
        <v>2387.1080000000002</v>
      </c>
      <c r="D354" s="162">
        <v>-4.2571428571428571</v>
      </c>
      <c r="E354" s="162">
        <v>-5.0639875714285703</v>
      </c>
      <c r="F354" s="163">
        <v>39817</v>
      </c>
      <c r="G354" s="160">
        <v>19983</v>
      </c>
      <c r="H354" s="162">
        <v>-2.1</v>
      </c>
      <c r="I354" s="162">
        <v>-7.8</v>
      </c>
      <c r="J354" s="160" t="s">
        <v>67</v>
      </c>
    </row>
    <row r="355" spans="1:10" s="324" customFormat="1" x14ac:dyDescent="0.2">
      <c r="A355" s="160">
        <v>2</v>
      </c>
      <c r="B355" s="161">
        <v>39824</v>
      </c>
      <c r="C355" s="160">
        <v>3041.5450000000001</v>
      </c>
      <c r="D355" s="162">
        <v>-5.7523809523809533</v>
      </c>
      <c r="E355" s="162">
        <v>-3.4333333857142856</v>
      </c>
      <c r="F355" s="163">
        <v>39821</v>
      </c>
      <c r="G355" s="160">
        <v>21304</v>
      </c>
      <c r="H355" s="162">
        <v>-4.5</v>
      </c>
      <c r="I355" s="162">
        <v>-5.0999999999999996</v>
      </c>
      <c r="J355" s="326"/>
    </row>
    <row r="356" spans="1:10" s="324" customFormat="1" x14ac:dyDescent="0.2">
      <c r="A356" s="160">
        <v>3</v>
      </c>
      <c r="B356" s="161">
        <v>39831</v>
      </c>
      <c r="C356" s="160">
        <v>3246.1790000000001</v>
      </c>
      <c r="D356" s="162">
        <v>-10.242857142857142</v>
      </c>
      <c r="E356" s="162">
        <v>-4.9377972428571431</v>
      </c>
      <c r="F356" s="163">
        <v>39828</v>
      </c>
      <c r="G356" s="160">
        <v>22983</v>
      </c>
      <c r="H356" s="162">
        <v>-11.3</v>
      </c>
      <c r="I356" s="162">
        <v>-11.6</v>
      </c>
      <c r="J356" s="326"/>
    </row>
    <row r="357" spans="1:10" s="324" customFormat="1" x14ac:dyDescent="0.2">
      <c r="A357" s="160">
        <v>4</v>
      </c>
      <c r="B357" s="161">
        <v>39838</v>
      </c>
      <c r="C357" s="160">
        <v>3145.8530000000001</v>
      </c>
      <c r="D357" s="162">
        <v>-8.0571428571428569</v>
      </c>
      <c r="E357" s="162">
        <v>-6.4250004285714288</v>
      </c>
      <c r="F357" s="163">
        <v>39833</v>
      </c>
      <c r="G357" s="160">
        <v>22248</v>
      </c>
      <c r="H357" s="162">
        <v>-10.4</v>
      </c>
      <c r="I357" s="162">
        <v>-13.5</v>
      </c>
      <c r="J357" s="326"/>
    </row>
    <row r="358" spans="1:10" s="324" customFormat="1" x14ac:dyDescent="0.2">
      <c r="A358" s="160">
        <v>5</v>
      </c>
      <c r="B358" s="161">
        <v>39845</v>
      </c>
      <c r="C358" s="160">
        <v>3107.07</v>
      </c>
      <c r="D358" s="162">
        <v>-6.6523809523809527</v>
      </c>
      <c r="E358" s="162">
        <v>-4.7642854857142867</v>
      </c>
      <c r="F358" s="163">
        <v>39839</v>
      </c>
      <c r="G358" s="160">
        <v>22304</v>
      </c>
      <c r="H358" s="162">
        <v>-8.9</v>
      </c>
      <c r="I358" s="162">
        <v>-16.100000000000001</v>
      </c>
      <c r="J358" s="326"/>
    </row>
    <row r="359" spans="1:10" s="324" customFormat="1" x14ac:dyDescent="0.2">
      <c r="A359" s="160">
        <v>6</v>
      </c>
      <c r="B359" s="161">
        <v>39852</v>
      </c>
      <c r="C359" s="160">
        <v>3005.53</v>
      </c>
      <c r="D359" s="162">
        <v>-5.0857142857142854</v>
      </c>
      <c r="E359" s="162">
        <v>-3.6732137571428569</v>
      </c>
      <c r="F359" s="163">
        <v>39848</v>
      </c>
      <c r="G359" s="160">
        <v>22110</v>
      </c>
      <c r="H359" s="162">
        <v>-13.1</v>
      </c>
      <c r="I359" s="162">
        <v>-10</v>
      </c>
      <c r="J359" s="326"/>
    </row>
    <row r="360" spans="1:10" s="324" customFormat="1" x14ac:dyDescent="0.2">
      <c r="A360" s="160">
        <v>7</v>
      </c>
      <c r="B360" s="161">
        <v>39859</v>
      </c>
      <c r="C360" s="160">
        <v>2851.1970000000001</v>
      </c>
      <c r="D360" s="162">
        <v>0.82857142857142874</v>
      </c>
      <c r="E360" s="162">
        <v>-5.3833336142857133</v>
      </c>
      <c r="F360" s="163">
        <v>39856</v>
      </c>
      <c r="G360" s="160">
        <v>20093</v>
      </c>
      <c r="H360" s="162">
        <v>4.5</v>
      </c>
      <c r="I360" s="162">
        <v>-6.8</v>
      </c>
      <c r="J360" s="326"/>
    </row>
    <row r="361" spans="1:10" s="324" customFormat="1" x14ac:dyDescent="0.2">
      <c r="A361" s="160">
        <v>8</v>
      </c>
      <c r="B361" s="161">
        <v>39866</v>
      </c>
      <c r="C361" s="160">
        <v>2902.241</v>
      </c>
      <c r="D361" s="162">
        <v>-3.1285714285714286</v>
      </c>
      <c r="E361" s="162">
        <v>-3.8011906285714288</v>
      </c>
      <c r="F361" s="163">
        <v>39863</v>
      </c>
      <c r="G361" s="160">
        <v>20878</v>
      </c>
      <c r="H361" s="162">
        <v>-5.2</v>
      </c>
      <c r="I361" s="162">
        <v>-8.6</v>
      </c>
      <c r="J361" s="160" t="s">
        <v>93</v>
      </c>
    </row>
    <row r="362" spans="1:10" s="324" customFormat="1" x14ac:dyDescent="0.2">
      <c r="A362" s="160">
        <v>9</v>
      </c>
      <c r="B362" s="161">
        <v>39873</v>
      </c>
      <c r="C362" s="160">
        <v>2951.5650000000001</v>
      </c>
      <c r="D362" s="162">
        <v>-4.0571428571428569</v>
      </c>
      <c r="E362" s="162">
        <v>-3.0642857142857145</v>
      </c>
      <c r="F362" s="163">
        <v>39867</v>
      </c>
      <c r="G362" s="160">
        <v>20920</v>
      </c>
      <c r="H362" s="162">
        <v>-6.1</v>
      </c>
      <c r="I362" s="162">
        <v>-5.3</v>
      </c>
      <c r="J362" s="326"/>
    </row>
    <row r="363" spans="1:10" s="324" customFormat="1" x14ac:dyDescent="0.2">
      <c r="A363" s="164">
        <v>10</v>
      </c>
      <c r="B363" s="170">
        <v>39880</v>
      </c>
      <c r="C363" s="164">
        <v>2896.0540000000001</v>
      </c>
      <c r="D363" s="158">
        <v>-0.4095238095238099</v>
      </c>
      <c r="E363" s="158">
        <v>-2.4309523771428574</v>
      </c>
      <c r="F363" s="171">
        <v>39874</v>
      </c>
      <c r="G363" s="164">
        <v>21466</v>
      </c>
      <c r="H363" s="158">
        <v>-9.6</v>
      </c>
      <c r="I363" s="158">
        <v>-7.9</v>
      </c>
      <c r="J363" s="325"/>
    </row>
    <row r="364" spans="1:10" s="324" customFormat="1" x14ac:dyDescent="0.2">
      <c r="A364" s="164">
        <v>11</v>
      </c>
      <c r="B364" s="170">
        <v>39887</v>
      </c>
      <c r="C364" s="164">
        <v>2806.2460000000001</v>
      </c>
      <c r="D364" s="158">
        <v>0.61428571428571432</v>
      </c>
      <c r="E364" s="158">
        <v>-1.4925595142857144</v>
      </c>
      <c r="F364" s="171">
        <v>39884</v>
      </c>
      <c r="G364" s="164">
        <v>19619</v>
      </c>
      <c r="H364" s="158">
        <v>-3.4</v>
      </c>
      <c r="I364" s="158">
        <v>-6.4</v>
      </c>
      <c r="J364" s="325"/>
    </row>
    <row r="365" spans="1:10" s="324" customFormat="1" x14ac:dyDescent="0.2">
      <c r="A365" s="164">
        <v>12</v>
      </c>
      <c r="B365" s="170">
        <v>39894</v>
      </c>
      <c r="C365" s="164">
        <v>2632.8420000000001</v>
      </c>
      <c r="D365" s="158">
        <v>4.3142857142857141</v>
      </c>
      <c r="E365" s="158">
        <v>0.17482142857142846</v>
      </c>
      <c r="F365" s="171">
        <v>39891</v>
      </c>
      <c r="G365" s="164">
        <v>18214</v>
      </c>
      <c r="H365" s="158">
        <v>3.2</v>
      </c>
      <c r="I365" s="158">
        <v>-0.1</v>
      </c>
      <c r="J365" s="325"/>
    </row>
    <row r="366" spans="1:10" s="324" customFormat="1" x14ac:dyDescent="0.2">
      <c r="A366" s="164">
        <v>13</v>
      </c>
      <c r="B366" s="170">
        <v>39901</v>
      </c>
      <c r="C366" s="164">
        <v>2643.9949999999999</v>
      </c>
      <c r="D366" s="158">
        <v>5.3142857142857141</v>
      </c>
      <c r="E366" s="158">
        <v>3.1008930428571433</v>
      </c>
      <c r="F366" s="171">
        <v>39896</v>
      </c>
      <c r="G366" s="164">
        <v>18603</v>
      </c>
      <c r="H366" s="158">
        <v>2.8</v>
      </c>
      <c r="I366" s="158">
        <v>-1.9</v>
      </c>
      <c r="J366" s="325"/>
    </row>
    <row r="367" spans="1:10" s="324" customFormat="1" x14ac:dyDescent="0.2">
      <c r="A367" s="164">
        <v>14</v>
      </c>
      <c r="B367" s="170">
        <v>39908</v>
      </c>
      <c r="C367" s="164">
        <v>2608.623</v>
      </c>
      <c r="D367" s="158">
        <v>6.6428571428571432</v>
      </c>
      <c r="E367" s="158">
        <v>3.9729166571428571</v>
      </c>
      <c r="F367" s="171">
        <v>39902</v>
      </c>
      <c r="G367" s="164">
        <v>18239</v>
      </c>
      <c r="H367" s="158">
        <v>4.9000000000000004</v>
      </c>
      <c r="I367" s="158">
        <v>4.0999999999999996</v>
      </c>
      <c r="J367" s="325"/>
    </row>
    <row r="368" spans="1:10" s="324" customFormat="1" x14ac:dyDescent="0.2">
      <c r="A368" s="164">
        <v>15</v>
      </c>
      <c r="B368" s="170">
        <v>39915</v>
      </c>
      <c r="C368" s="164">
        <v>2558.0430000000001</v>
      </c>
      <c r="D368" s="158">
        <v>3.2904761904761908</v>
      </c>
      <c r="E368" s="158">
        <v>6.1494042857142857</v>
      </c>
      <c r="F368" s="171">
        <v>39910</v>
      </c>
      <c r="G368" s="164">
        <v>18744</v>
      </c>
      <c r="H368" s="158">
        <v>-0.5</v>
      </c>
      <c r="I368" s="158">
        <v>0</v>
      </c>
      <c r="J368" s="164" t="s">
        <v>71</v>
      </c>
    </row>
    <row r="369" spans="1:10" s="324" customFormat="1" x14ac:dyDescent="0.2">
      <c r="A369" s="164">
        <v>16</v>
      </c>
      <c r="B369" s="170">
        <v>39922</v>
      </c>
      <c r="C369" s="164">
        <v>2456.3200000000002</v>
      </c>
      <c r="D369" s="158">
        <v>10.466666666666667</v>
      </c>
      <c r="E369" s="158">
        <v>4.7583331428571416</v>
      </c>
      <c r="F369" s="171">
        <v>39917</v>
      </c>
      <c r="G369" s="164">
        <v>17190</v>
      </c>
      <c r="H369" s="158">
        <v>11.4</v>
      </c>
      <c r="I369" s="158">
        <v>0.8</v>
      </c>
      <c r="J369" s="164" t="s">
        <v>72</v>
      </c>
    </row>
    <row r="370" spans="1:10" s="324" customFormat="1" x14ac:dyDescent="0.2">
      <c r="A370" s="164">
        <v>17</v>
      </c>
      <c r="B370" s="170">
        <v>39929</v>
      </c>
      <c r="C370" s="164">
        <v>2480.453</v>
      </c>
      <c r="D370" s="158">
        <v>10.328571428571429</v>
      </c>
      <c r="E370" s="158">
        <v>7.5583337142857134</v>
      </c>
      <c r="F370" s="171">
        <v>39923</v>
      </c>
      <c r="G370" s="164">
        <v>18186</v>
      </c>
      <c r="H370" s="158">
        <v>5.6</v>
      </c>
      <c r="I370" s="158">
        <v>6.2</v>
      </c>
      <c r="J370" s="325"/>
    </row>
    <row r="371" spans="1:10" s="324" customFormat="1" x14ac:dyDescent="0.2">
      <c r="A371" s="164">
        <v>18</v>
      </c>
      <c r="B371" s="170">
        <v>39936</v>
      </c>
      <c r="C371" s="164">
        <v>2404.3449999999998</v>
      </c>
      <c r="D371" s="158">
        <v>13.219047619047616</v>
      </c>
      <c r="E371" s="158">
        <v>10.632142857142856</v>
      </c>
      <c r="F371" s="171">
        <v>39930</v>
      </c>
      <c r="G371" s="164">
        <v>16883</v>
      </c>
      <c r="H371" s="158">
        <v>27.1</v>
      </c>
      <c r="I371" s="158">
        <v>10.9</v>
      </c>
      <c r="J371" s="325"/>
    </row>
    <row r="372" spans="1:10" s="324" customFormat="1" x14ac:dyDescent="0.2">
      <c r="A372" s="164">
        <v>19</v>
      </c>
      <c r="B372" s="170">
        <v>39943</v>
      </c>
      <c r="C372" s="164">
        <v>2404.1509999999998</v>
      </c>
      <c r="D372" s="158">
        <v>14.114285714285714</v>
      </c>
      <c r="E372" s="158">
        <v>14.788095142857145</v>
      </c>
      <c r="F372" s="171">
        <v>39940</v>
      </c>
      <c r="G372" s="164">
        <v>16700</v>
      </c>
      <c r="H372" s="158">
        <v>18.600000000000001</v>
      </c>
      <c r="I372" s="158">
        <v>30.4</v>
      </c>
      <c r="J372" s="325"/>
    </row>
    <row r="373" spans="1:10" s="324" customFormat="1" x14ac:dyDescent="0.2">
      <c r="A373" s="164">
        <v>20</v>
      </c>
      <c r="B373" s="170">
        <v>39950</v>
      </c>
      <c r="C373" s="164">
        <v>2383.442</v>
      </c>
      <c r="D373" s="158">
        <v>13.05238095238095</v>
      </c>
      <c r="E373" s="158">
        <v>12.672022428571429</v>
      </c>
      <c r="F373" s="171">
        <v>39947</v>
      </c>
      <c r="G373" s="164">
        <v>16865</v>
      </c>
      <c r="H373" s="158">
        <v>21.1</v>
      </c>
      <c r="I373" s="158">
        <v>10.3</v>
      </c>
      <c r="J373" s="325"/>
    </row>
    <row r="374" spans="1:10" s="324" customFormat="1" x14ac:dyDescent="0.2">
      <c r="A374" s="164">
        <v>21</v>
      </c>
      <c r="B374" s="170">
        <v>39957</v>
      </c>
      <c r="C374" s="164">
        <v>2353.277</v>
      </c>
      <c r="D374" s="158">
        <v>17.942857142857147</v>
      </c>
      <c r="E374" s="158">
        <v>15.588093857142857</v>
      </c>
      <c r="F374" s="171">
        <v>39954</v>
      </c>
      <c r="G374" s="164">
        <v>17560</v>
      </c>
      <c r="H374" s="158">
        <v>28.6</v>
      </c>
      <c r="I374" s="158">
        <v>27</v>
      </c>
      <c r="J374" s="172" t="s">
        <v>170</v>
      </c>
    </row>
    <row r="375" spans="1:10" s="324" customFormat="1" x14ac:dyDescent="0.2">
      <c r="A375" s="164">
        <v>22</v>
      </c>
      <c r="B375" s="170">
        <v>39964</v>
      </c>
      <c r="C375" s="164">
        <v>2384.1260000000002</v>
      </c>
      <c r="D375" s="158">
        <v>14.28095238095238</v>
      </c>
      <c r="E375" s="158">
        <v>13.664286142857145</v>
      </c>
      <c r="F375" s="171">
        <v>39960</v>
      </c>
      <c r="G375" s="164">
        <v>16857</v>
      </c>
      <c r="H375" s="158">
        <v>16</v>
      </c>
      <c r="I375" s="158">
        <v>29.4</v>
      </c>
      <c r="J375" s="325"/>
    </row>
    <row r="376" spans="1:10" s="324" customFormat="1" x14ac:dyDescent="0.2">
      <c r="A376" s="164">
        <v>23</v>
      </c>
      <c r="B376" s="170">
        <v>39971</v>
      </c>
      <c r="C376" s="164">
        <v>2388.46</v>
      </c>
      <c r="D376" s="158">
        <v>14.961904761904762</v>
      </c>
      <c r="E376" s="158">
        <v>16.833334285714287</v>
      </c>
      <c r="F376" s="171">
        <v>39965</v>
      </c>
      <c r="G376" s="164">
        <v>16859</v>
      </c>
      <c r="H376" s="158">
        <v>15.3</v>
      </c>
      <c r="I376" s="158">
        <v>25</v>
      </c>
      <c r="J376" s="325"/>
    </row>
    <row r="377" spans="1:10" s="324" customFormat="1" x14ac:dyDescent="0.2">
      <c r="A377" s="160">
        <v>24</v>
      </c>
      <c r="B377" s="161">
        <v>39978</v>
      </c>
      <c r="C377" s="160">
        <v>2415.087</v>
      </c>
      <c r="D377" s="162">
        <v>16.776190476190479</v>
      </c>
      <c r="E377" s="162">
        <v>17.692857142857143</v>
      </c>
      <c r="F377" s="163">
        <v>39975</v>
      </c>
      <c r="G377" s="160">
        <v>16980</v>
      </c>
      <c r="H377" s="162">
        <v>19.8</v>
      </c>
      <c r="I377" s="162">
        <v>22.9</v>
      </c>
      <c r="J377" s="326"/>
    </row>
    <row r="378" spans="1:10" s="324" customFormat="1" x14ac:dyDescent="0.2">
      <c r="A378" s="160">
        <v>25</v>
      </c>
      <c r="B378" s="161">
        <v>39985</v>
      </c>
      <c r="C378" s="160">
        <v>2494.4560000000001</v>
      </c>
      <c r="D378" s="162">
        <v>18.647619047619045</v>
      </c>
      <c r="E378" s="162">
        <v>20.753571428571426</v>
      </c>
      <c r="F378" s="163">
        <v>39980</v>
      </c>
      <c r="G378" s="160">
        <v>17814</v>
      </c>
      <c r="H378" s="162">
        <v>23.4</v>
      </c>
      <c r="I378" s="162">
        <v>30.7</v>
      </c>
      <c r="J378" s="326"/>
    </row>
    <row r="379" spans="1:10" s="324" customFormat="1" x14ac:dyDescent="0.2">
      <c r="A379" s="160">
        <v>26</v>
      </c>
      <c r="B379" s="161">
        <v>39992</v>
      </c>
      <c r="C379" s="160">
        <v>2844.5590000000002</v>
      </c>
      <c r="D379" s="162">
        <v>23.3</v>
      </c>
      <c r="E379" s="162">
        <v>18.782141428571432</v>
      </c>
      <c r="F379" s="163">
        <v>39988</v>
      </c>
      <c r="G379" s="160">
        <v>22540</v>
      </c>
      <c r="H379" s="162">
        <v>30.7</v>
      </c>
      <c r="I379" s="162">
        <v>29.5</v>
      </c>
      <c r="J379" s="326"/>
    </row>
    <row r="380" spans="1:10" s="324" customFormat="1" x14ac:dyDescent="0.2">
      <c r="A380" s="160">
        <v>27</v>
      </c>
      <c r="B380" s="161">
        <v>39999</v>
      </c>
      <c r="C380" s="160">
        <v>2443.6990000000001</v>
      </c>
      <c r="D380" s="162">
        <v>19.066666666666666</v>
      </c>
      <c r="E380" s="162">
        <v>21.004464285714285</v>
      </c>
      <c r="F380" s="163">
        <v>39993</v>
      </c>
      <c r="G380" s="160">
        <v>18486</v>
      </c>
      <c r="H380" s="162">
        <v>22.6</v>
      </c>
      <c r="I380" s="162">
        <v>31.6</v>
      </c>
      <c r="J380" s="160" t="s">
        <v>59</v>
      </c>
    </row>
    <row r="381" spans="1:10" s="324" customFormat="1" x14ac:dyDescent="0.2">
      <c r="A381" s="160">
        <v>28</v>
      </c>
      <c r="B381" s="161">
        <v>40006</v>
      </c>
      <c r="C381" s="160">
        <v>2562.8890000000001</v>
      </c>
      <c r="D381" s="162">
        <v>20.361904761904761</v>
      </c>
      <c r="E381" s="162">
        <v>22.208928571428572</v>
      </c>
      <c r="F381" s="163">
        <v>40004</v>
      </c>
      <c r="G381" s="160">
        <v>19058</v>
      </c>
      <c r="H381" s="162">
        <v>25.9</v>
      </c>
      <c r="I381" s="162">
        <v>31.3</v>
      </c>
      <c r="J381" s="326"/>
    </row>
    <row r="382" spans="1:10" s="324" customFormat="1" x14ac:dyDescent="0.2">
      <c r="A382" s="160">
        <v>29</v>
      </c>
      <c r="B382" s="161">
        <v>40013</v>
      </c>
      <c r="C382" s="160">
        <v>2518.4259999999999</v>
      </c>
      <c r="D382" s="162">
        <v>19.519047619047615</v>
      </c>
      <c r="E382" s="162">
        <v>21.392262857142857</v>
      </c>
      <c r="F382" s="163">
        <v>40010</v>
      </c>
      <c r="G382" s="160">
        <v>19221</v>
      </c>
      <c r="H382" s="162">
        <v>27</v>
      </c>
      <c r="I382" s="162">
        <v>30.5</v>
      </c>
      <c r="J382" s="326"/>
    </row>
    <row r="383" spans="1:10" s="324" customFormat="1" x14ac:dyDescent="0.2">
      <c r="A383" s="160">
        <v>30</v>
      </c>
      <c r="B383" s="161">
        <v>40020</v>
      </c>
      <c r="C383" s="160">
        <v>2564.9459999999999</v>
      </c>
      <c r="D383" s="162">
        <v>20.161904761904761</v>
      </c>
      <c r="E383" s="162">
        <v>23.095237142857147</v>
      </c>
      <c r="F383" s="163">
        <v>40016</v>
      </c>
      <c r="G383" s="160">
        <v>18315</v>
      </c>
      <c r="H383" s="162">
        <v>22.3</v>
      </c>
      <c r="I383" s="162">
        <v>30.2</v>
      </c>
      <c r="J383" s="326"/>
    </row>
    <row r="384" spans="1:10" s="324" customFormat="1" x14ac:dyDescent="0.2">
      <c r="A384" s="160">
        <v>31</v>
      </c>
      <c r="B384" s="161">
        <v>40027</v>
      </c>
      <c r="C384" s="160">
        <v>2653.6669999999999</v>
      </c>
      <c r="D384" s="162">
        <v>22.685714285714283</v>
      </c>
      <c r="E384" s="162">
        <v>22.366071428571427</v>
      </c>
      <c r="F384" s="163">
        <v>40022</v>
      </c>
      <c r="G384" s="160">
        <v>20011</v>
      </c>
      <c r="H384" s="162">
        <v>27.4</v>
      </c>
      <c r="I384" s="162">
        <v>30.9</v>
      </c>
      <c r="J384" s="160" t="s">
        <v>171</v>
      </c>
    </row>
    <row r="385" spans="1:10" s="324" customFormat="1" x14ac:dyDescent="0.2">
      <c r="A385" s="160">
        <v>32</v>
      </c>
      <c r="B385" s="161">
        <v>40034</v>
      </c>
      <c r="C385" s="160">
        <v>2593.174</v>
      </c>
      <c r="D385" s="162">
        <v>20.990476190476191</v>
      </c>
      <c r="E385" s="162">
        <v>21.521427142857142</v>
      </c>
      <c r="F385" s="163">
        <v>40029</v>
      </c>
      <c r="G385" s="160">
        <v>20541</v>
      </c>
      <c r="H385" s="162">
        <v>26.4</v>
      </c>
      <c r="I385" s="162">
        <v>30.3</v>
      </c>
      <c r="J385" s="160" t="s">
        <v>60</v>
      </c>
    </row>
    <row r="386" spans="1:10" s="324" customFormat="1" x14ac:dyDescent="0.2">
      <c r="A386" s="160">
        <v>33</v>
      </c>
      <c r="B386" s="161">
        <v>40041</v>
      </c>
      <c r="C386" s="160">
        <v>3010.3780000000002</v>
      </c>
      <c r="D386" s="162">
        <v>24.295238095238094</v>
      </c>
      <c r="E386" s="162">
        <v>21.549405714285712</v>
      </c>
      <c r="F386" s="163">
        <v>40035</v>
      </c>
      <c r="G386" s="160">
        <v>22306</v>
      </c>
      <c r="H386" s="162">
        <v>29.9</v>
      </c>
      <c r="I386" s="162">
        <v>32.1</v>
      </c>
      <c r="J386" s="326"/>
    </row>
    <row r="387" spans="1:10" s="324" customFormat="1" x14ac:dyDescent="0.2">
      <c r="A387" s="160">
        <v>34</v>
      </c>
      <c r="B387" s="161">
        <v>40048</v>
      </c>
      <c r="C387" s="160">
        <v>2983.3270000000002</v>
      </c>
      <c r="D387" s="162">
        <v>23.976190476190478</v>
      </c>
      <c r="E387" s="162">
        <v>21.195237142857145</v>
      </c>
      <c r="F387" s="163">
        <v>40042</v>
      </c>
      <c r="G387" s="160">
        <v>24380</v>
      </c>
      <c r="H387" s="162">
        <v>31.2</v>
      </c>
      <c r="I387" s="162">
        <v>28.8</v>
      </c>
      <c r="J387" s="326"/>
    </row>
    <row r="388" spans="1:10" s="324" customFormat="1" x14ac:dyDescent="0.2">
      <c r="A388" s="160">
        <v>35</v>
      </c>
      <c r="B388" s="161">
        <v>40055</v>
      </c>
      <c r="C388" s="160">
        <v>2587.498</v>
      </c>
      <c r="D388" s="162">
        <v>18.804761904761904</v>
      </c>
      <c r="E388" s="162">
        <v>19.912499999999998</v>
      </c>
      <c r="F388" s="163">
        <v>40050</v>
      </c>
      <c r="G388" s="160">
        <v>19991</v>
      </c>
      <c r="H388" s="162">
        <v>25.5</v>
      </c>
      <c r="I388" s="162">
        <v>26.6</v>
      </c>
      <c r="J388" s="326"/>
    </row>
    <row r="389" spans="1:10" s="324" customFormat="1" x14ac:dyDescent="0.2">
      <c r="A389" s="164">
        <v>36</v>
      </c>
      <c r="B389" s="170">
        <v>40062</v>
      </c>
      <c r="C389" s="164">
        <v>2554.0149999999999</v>
      </c>
      <c r="D389" s="158">
        <v>19.123809523809523</v>
      </c>
      <c r="E389" s="158">
        <v>20.168451428571426</v>
      </c>
      <c r="F389" s="171">
        <v>40059</v>
      </c>
      <c r="G389" s="164">
        <v>18680</v>
      </c>
      <c r="H389" s="158">
        <v>23.7</v>
      </c>
      <c r="I389" s="158">
        <v>29.5</v>
      </c>
      <c r="J389" s="325"/>
    </row>
    <row r="390" spans="1:10" s="324" customFormat="1" ht="21.75" x14ac:dyDescent="0.2">
      <c r="A390" s="164">
        <v>37</v>
      </c>
      <c r="B390" s="170">
        <v>40069</v>
      </c>
      <c r="C390" s="164">
        <v>2588.8429999999998</v>
      </c>
      <c r="D390" s="158">
        <v>20.042857142857144</v>
      </c>
      <c r="E390" s="158">
        <v>18.269047142857143</v>
      </c>
      <c r="F390" s="171">
        <v>40064</v>
      </c>
      <c r="G390" s="164">
        <v>19731</v>
      </c>
      <c r="H390" s="158">
        <v>25.1</v>
      </c>
      <c r="I390" s="158">
        <v>27.1</v>
      </c>
      <c r="J390" s="172" t="s">
        <v>172</v>
      </c>
    </row>
    <row r="391" spans="1:10" s="324" customFormat="1" x14ac:dyDescent="0.2">
      <c r="A391" s="164">
        <v>38</v>
      </c>
      <c r="B391" s="170">
        <v>40076</v>
      </c>
      <c r="C391" s="164">
        <v>2507.0390000000002</v>
      </c>
      <c r="D391" s="158">
        <v>16.523809523809522</v>
      </c>
      <c r="E391" s="158">
        <v>14.678749571428572</v>
      </c>
      <c r="F391" s="171">
        <v>40070</v>
      </c>
      <c r="G391" s="164">
        <v>18616</v>
      </c>
      <c r="H391" s="158">
        <v>25</v>
      </c>
      <c r="I391" s="158">
        <v>25.3</v>
      </c>
      <c r="J391" s="325"/>
    </row>
    <row r="392" spans="1:10" s="324" customFormat="1" x14ac:dyDescent="0.2">
      <c r="A392" s="164">
        <v>39</v>
      </c>
      <c r="B392" s="170">
        <v>40083</v>
      </c>
      <c r="C392" s="164">
        <v>2562.7710000000002</v>
      </c>
      <c r="D392" s="158">
        <v>18.428571428571427</v>
      </c>
      <c r="E392" s="158">
        <v>14.646131857142857</v>
      </c>
      <c r="F392" s="171">
        <v>40079</v>
      </c>
      <c r="G392" s="164">
        <v>19397</v>
      </c>
      <c r="H392" s="158">
        <v>27.2</v>
      </c>
      <c r="I392" s="158">
        <v>24.4</v>
      </c>
      <c r="J392" s="325"/>
    </row>
    <row r="393" spans="1:10" s="324" customFormat="1" x14ac:dyDescent="0.2">
      <c r="A393" s="164">
        <v>40</v>
      </c>
      <c r="B393" s="170">
        <v>40090</v>
      </c>
      <c r="C393" s="164">
        <v>2475.2280000000001</v>
      </c>
      <c r="D393" s="158">
        <v>11.257142857142854</v>
      </c>
      <c r="E393" s="158">
        <v>15.424404285714285</v>
      </c>
      <c r="F393" s="171">
        <v>40087</v>
      </c>
      <c r="G393" s="164">
        <v>17462</v>
      </c>
      <c r="H393" s="158">
        <v>11.4</v>
      </c>
      <c r="I393" s="158">
        <v>23.9</v>
      </c>
      <c r="J393" s="325"/>
    </row>
    <row r="394" spans="1:10" s="324" customFormat="1" x14ac:dyDescent="0.2">
      <c r="A394" s="164">
        <v>41</v>
      </c>
      <c r="B394" s="170">
        <v>40097</v>
      </c>
      <c r="C394" s="164">
        <v>2471.268</v>
      </c>
      <c r="D394" s="158">
        <v>10.628571428571428</v>
      </c>
      <c r="E394" s="158">
        <v>11.527084285714285</v>
      </c>
      <c r="F394" s="171">
        <v>40093</v>
      </c>
      <c r="G394" s="164">
        <v>17484</v>
      </c>
      <c r="H394" s="158">
        <v>12.4</v>
      </c>
      <c r="I394" s="158">
        <v>6.4</v>
      </c>
      <c r="J394" s="325"/>
    </row>
    <row r="395" spans="1:10" s="324" customFormat="1" x14ac:dyDescent="0.2">
      <c r="A395" s="164">
        <v>42</v>
      </c>
      <c r="B395" s="170">
        <v>40104</v>
      </c>
      <c r="C395" s="164">
        <v>2543.1610000000001</v>
      </c>
      <c r="D395" s="158">
        <v>4.7</v>
      </c>
      <c r="E395" s="158">
        <v>10.622619571428572</v>
      </c>
      <c r="F395" s="171">
        <v>40101</v>
      </c>
      <c r="G395" s="164">
        <v>18420</v>
      </c>
      <c r="H395" s="158">
        <v>4.0999999999999996</v>
      </c>
      <c r="I395" s="158">
        <v>9.8000000000000007</v>
      </c>
      <c r="J395" s="164" t="s">
        <v>92</v>
      </c>
    </row>
    <row r="396" spans="1:10" s="324" customFormat="1" x14ac:dyDescent="0.2">
      <c r="A396" s="164">
        <v>43</v>
      </c>
      <c r="B396" s="170">
        <v>40111</v>
      </c>
      <c r="C396" s="164">
        <v>2556.2820000000002</v>
      </c>
      <c r="D396" s="158">
        <v>10.352380952380953</v>
      </c>
      <c r="E396" s="158">
        <v>9.2086314285714277</v>
      </c>
      <c r="F396" s="171">
        <v>40108</v>
      </c>
      <c r="G396" s="164">
        <v>18191</v>
      </c>
      <c r="H396" s="158">
        <v>15.7</v>
      </c>
      <c r="I396" s="158">
        <v>8.5</v>
      </c>
      <c r="J396" s="325"/>
    </row>
    <row r="397" spans="1:10" s="324" customFormat="1" x14ac:dyDescent="0.2">
      <c r="A397" s="164">
        <v>44</v>
      </c>
      <c r="B397" s="170">
        <v>40118</v>
      </c>
      <c r="C397" s="164">
        <v>2552.5219999999999</v>
      </c>
      <c r="D397" s="158">
        <v>10.71904761904762</v>
      </c>
      <c r="E397" s="158">
        <v>6.5059522857142866</v>
      </c>
      <c r="F397" s="171">
        <v>40112</v>
      </c>
      <c r="G397" s="164">
        <v>18170</v>
      </c>
      <c r="H397" s="158">
        <v>11.7</v>
      </c>
      <c r="I397" s="158">
        <v>4.9000000000000004</v>
      </c>
      <c r="J397" s="325"/>
    </row>
    <row r="398" spans="1:10" s="324" customFormat="1" x14ac:dyDescent="0.2">
      <c r="A398" s="164">
        <v>45</v>
      </c>
      <c r="B398" s="170">
        <v>40125</v>
      </c>
      <c r="C398" s="164">
        <v>2584.62</v>
      </c>
      <c r="D398" s="158">
        <v>6.7428571428571429</v>
      </c>
      <c r="E398" s="158">
        <v>7.1875005714285711</v>
      </c>
      <c r="F398" s="171">
        <v>40121</v>
      </c>
      <c r="G398" s="164">
        <v>19053</v>
      </c>
      <c r="H398" s="158">
        <v>5.9</v>
      </c>
      <c r="I398" s="158">
        <v>6.3</v>
      </c>
      <c r="J398" s="325"/>
    </row>
    <row r="399" spans="1:10" s="324" customFormat="1" x14ac:dyDescent="0.2">
      <c r="A399" s="164">
        <v>46</v>
      </c>
      <c r="B399" s="170">
        <v>40132</v>
      </c>
      <c r="C399" s="164">
        <v>2558.9639999999999</v>
      </c>
      <c r="D399" s="158">
        <v>8.6047619047619062</v>
      </c>
      <c r="E399" s="158">
        <v>6.3202386714285712</v>
      </c>
      <c r="F399" s="171">
        <v>40126</v>
      </c>
      <c r="G399" s="164">
        <v>18795</v>
      </c>
      <c r="H399" s="158">
        <v>18.600000000000001</v>
      </c>
      <c r="I399" s="158">
        <v>1</v>
      </c>
      <c r="J399" s="325"/>
    </row>
    <row r="400" spans="1:10" s="324" customFormat="1" x14ac:dyDescent="0.2">
      <c r="A400" s="164">
        <v>47</v>
      </c>
      <c r="B400" s="170">
        <v>40139</v>
      </c>
      <c r="C400" s="164">
        <v>2604.4969999999998</v>
      </c>
      <c r="D400" s="158">
        <v>6.7571428571428571</v>
      </c>
      <c r="E400" s="158">
        <v>3.1232144757142857</v>
      </c>
      <c r="F400" s="171">
        <v>40136</v>
      </c>
      <c r="G400" s="164">
        <v>19240</v>
      </c>
      <c r="H400" s="158">
        <v>9.6</v>
      </c>
      <c r="I400" s="158">
        <v>0</v>
      </c>
      <c r="J400" s="325"/>
    </row>
    <row r="401" spans="1:10" s="324" customFormat="1" x14ac:dyDescent="0.2">
      <c r="A401" s="164">
        <v>48</v>
      </c>
      <c r="B401" s="170">
        <v>40146</v>
      </c>
      <c r="C401" s="164">
        <v>2639.28</v>
      </c>
      <c r="D401" s="158">
        <v>6.1714285714285708</v>
      </c>
      <c r="E401" s="158">
        <v>1.6380952428571427</v>
      </c>
      <c r="F401" s="171">
        <v>40141</v>
      </c>
      <c r="G401" s="164">
        <v>19376</v>
      </c>
      <c r="H401" s="158">
        <v>7.6</v>
      </c>
      <c r="I401" s="158">
        <v>-0.3</v>
      </c>
      <c r="J401" s="325"/>
    </row>
    <row r="402" spans="1:10" s="324" customFormat="1" x14ac:dyDescent="0.2">
      <c r="A402" s="160">
        <v>49</v>
      </c>
      <c r="B402" s="161">
        <v>40153</v>
      </c>
      <c r="C402" s="160">
        <v>2740.0520000000001</v>
      </c>
      <c r="D402" s="162">
        <v>2.6714285714285722</v>
      </c>
      <c r="E402" s="162">
        <v>2.1229166142857143</v>
      </c>
      <c r="F402" s="163">
        <v>40150</v>
      </c>
      <c r="G402" s="160">
        <v>19740</v>
      </c>
      <c r="H402" s="162">
        <v>6.5</v>
      </c>
      <c r="I402" s="162">
        <v>-4</v>
      </c>
      <c r="J402" s="326"/>
    </row>
    <row r="403" spans="1:10" s="324" customFormat="1" x14ac:dyDescent="0.2">
      <c r="A403" s="160">
        <v>50</v>
      </c>
      <c r="B403" s="161">
        <v>40160</v>
      </c>
      <c r="C403" s="160">
        <v>3388.5839999999998</v>
      </c>
      <c r="D403" s="162">
        <v>-1.495238095238095</v>
      </c>
      <c r="E403" s="162">
        <v>-0.78273819999999994</v>
      </c>
      <c r="F403" s="163">
        <v>40157</v>
      </c>
      <c r="G403" s="160">
        <v>21569</v>
      </c>
      <c r="H403" s="162">
        <v>-2.7</v>
      </c>
      <c r="I403" s="162">
        <v>-4.8</v>
      </c>
      <c r="J403" s="326"/>
    </row>
    <row r="404" spans="1:10" s="324" customFormat="1" x14ac:dyDescent="0.2">
      <c r="A404" s="160">
        <v>51</v>
      </c>
      <c r="B404" s="161">
        <v>40167</v>
      </c>
      <c r="C404" s="160">
        <v>3358.7379999999998</v>
      </c>
      <c r="D404" s="162">
        <v>-3.1857142857142855</v>
      </c>
      <c r="E404" s="162">
        <v>-2.2913689894285709</v>
      </c>
      <c r="F404" s="163">
        <v>40164</v>
      </c>
      <c r="G404" s="160">
        <v>21831</v>
      </c>
      <c r="H404" s="162">
        <v>-6.7</v>
      </c>
      <c r="I404" s="162">
        <v>-2.2000000000000002</v>
      </c>
      <c r="J404" s="326"/>
    </row>
    <row r="405" spans="1:10" s="324" customFormat="1" x14ac:dyDescent="0.2">
      <c r="A405" s="160">
        <v>52</v>
      </c>
      <c r="B405" s="161">
        <v>40174</v>
      </c>
      <c r="C405" s="160">
        <v>1988.085</v>
      </c>
      <c r="D405" s="162">
        <v>-2.0047619047619047</v>
      </c>
      <c r="E405" s="162">
        <v>-0.92380942857142856</v>
      </c>
      <c r="F405" s="163">
        <v>40169</v>
      </c>
      <c r="G405" s="160">
        <v>21373</v>
      </c>
      <c r="H405" s="162">
        <v>-5.7</v>
      </c>
      <c r="I405" s="162">
        <v>-4.8</v>
      </c>
      <c r="J405" s="160" t="s">
        <v>66</v>
      </c>
    </row>
    <row r="406" spans="1:10" s="324" customFormat="1" x14ac:dyDescent="0.2">
      <c r="A406" s="160">
        <v>53</v>
      </c>
      <c r="B406" s="161">
        <v>40181</v>
      </c>
      <c r="C406" s="160">
        <v>2800.83</v>
      </c>
      <c r="D406" s="162">
        <v>-6.0238095238095228</v>
      </c>
      <c r="E406" s="162">
        <v>-3.3235114714285712</v>
      </c>
      <c r="F406" s="163">
        <v>40181</v>
      </c>
      <c r="G406" s="160">
        <v>20885</v>
      </c>
      <c r="H406" s="162">
        <v>-8.6</v>
      </c>
      <c r="I406" s="162">
        <v>-7.8</v>
      </c>
      <c r="J406" s="160" t="s">
        <v>67</v>
      </c>
    </row>
    <row r="407" spans="1:10" s="324" customFormat="1" x14ac:dyDescent="0.2">
      <c r="A407" s="160">
        <v>1</v>
      </c>
      <c r="B407" s="161">
        <v>40188</v>
      </c>
      <c r="C407" s="160">
        <v>3078.183</v>
      </c>
      <c r="D407" s="162">
        <v>-7.5952380952380949</v>
      </c>
      <c r="E407" s="162">
        <v>-5.0639875714285703</v>
      </c>
      <c r="F407" s="163">
        <v>40182</v>
      </c>
      <c r="G407" s="160">
        <v>22045</v>
      </c>
      <c r="H407" s="162">
        <v>-7.3</v>
      </c>
      <c r="I407" s="162">
        <v>-7.8</v>
      </c>
      <c r="J407" s="160"/>
    </row>
    <row r="408" spans="1:10" s="324" customFormat="1" x14ac:dyDescent="0.2">
      <c r="A408" s="160">
        <v>2</v>
      </c>
      <c r="B408" s="161">
        <v>40195</v>
      </c>
      <c r="C408" s="160">
        <v>2942.6770000000001</v>
      </c>
      <c r="D408" s="162">
        <v>-1.3428571428571432</v>
      </c>
      <c r="E408" s="162">
        <v>-3.4333333857142856</v>
      </c>
      <c r="F408" s="163">
        <v>40189</v>
      </c>
      <c r="G408" s="160">
        <v>21570</v>
      </c>
      <c r="H408" s="162">
        <v>-4.7</v>
      </c>
      <c r="I408" s="162">
        <v>-5.0999999999999996</v>
      </c>
      <c r="J408" s="160"/>
    </row>
    <row r="409" spans="1:10" s="324" customFormat="1" x14ac:dyDescent="0.2">
      <c r="A409" s="160">
        <v>3</v>
      </c>
      <c r="B409" s="161">
        <v>40202</v>
      </c>
      <c r="C409" s="160">
        <v>2901.7269999999999</v>
      </c>
      <c r="D409" s="162">
        <v>-0.53333333333333355</v>
      </c>
      <c r="E409" s="162">
        <v>-4.9377972428571431</v>
      </c>
      <c r="F409" s="163">
        <v>40198</v>
      </c>
      <c r="G409" s="160">
        <v>20887</v>
      </c>
      <c r="H409" s="162">
        <v>-2.5</v>
      </c>
      <c r="I409" s="162">
        <v>-11.6</v>
      </c>
      <c r="J409" s="160"/>
    </row>
    <row r="410" spans="1:10" s="324" customFormat="1" x14ac:dyDescent="0.2">
      <c r="A410" s="160">
        <v>4</v>
      </c>
      <c r="B410" s="161">
        <v>40209</v>
      </c>
      <c r="C410" s="160">
        <v>3028.241</v>
      </c>
      <c r="D410" s="162">
        <v>-5.6380952380952394</v>
      </c>
      <c r="E410" s="162">
        <v>-6.4250004285714288</v>
      </c>
      <c r="F410" s="163">
        <v>40206</v>
      </c>
      <c r="G410" s="160">
        <v>22033</v>
      </c>
      <c r="H410" s="162">
        <v>-7</v>
      </c>
      <c r="I410" s="162">
        <v>-13.5</v>
      </c>
      <c r="J410" s="160"/>
    </row>
    <row r="411" spans="1:10" s="324" customFormat="1" x14ac:dyDescent="0.2">
      <c r="A411" s="160">
        <v>5</v>
      </c>
      <c r="B411" s="161">
        <v>40216</v>
      </c>
      <c r="C411" s="160">
        <v>3015.8040000000001</v>
      </c>
      <c r="D411" s="162">
        <v>-4.8047619047619046</v>
      </c>
      <c r="E411" s="162">
        <v>-4.7642854857142867</v>
      </c>
      <c r="F411" s="163">
        <v>40210</v>
      </c>
      <c r="G411" s="160">
        <v>21367</v>
      </c>
      <c r="H411" s="162">
        <v>-3.6</v>
      </c>
      <c r="I411" s="162">
        <v>-16.100000000000001</v>
      </c>
      <c r="J411" s="160"/>
    </row>
    <row r="412" spans="1:10" s="324" customFormat="1" x14ac:dyDescent="0.2">
      <c r="A412" s="160">
        <v>6</v>
      </c>
      <c r="B412" s="161">
        <v>40223</v>
      </c>
      <c r="C412" s="160">
        <v>2991.68</v>
      </c>
      <c r="D412" s="162">
        <v>-4.147619047619048</v>
      </c>
      <c r="E412" s="162">
        <v>-3.6732137571428569</v>
      </c>
      <c r="F412" s="163">
        <v>40218</v>
      </c>
      <c r="G412" s="160">
        <v>21240</v>
      </c>
      <c r="H412" s="162">
        <v>-3.9</v>
      </c>
      <c r="I412" s="162">
        <v>-10</v>
      </c>
      <c r="J412" s="160"/>
    </row>
    <row r="413" spans="1:10" s="324" customFormat="1" x14ac:dyDescent="0.2">
      <c r="A413" s="160">
        <v>7</v>
      </c>
      <c r="B413" s="161">
        <v>40230</v>
      </c>
      <c r="C413" s="160">
        <v>2851.4270000000001</v>
      </c>
      <c r="D413" s="162">
        <v>-0.30476190476190462</v>
      </c>
      <c r="E413" s="162">
        <v>-5.3833336142857133</v>
      </c>
      <c r="F413" s="163">
        <v>40226</v>
      </c>
      <c r="G413" s="160">
        <v>20431</v>
      </c>
      <c r="H413" s="162">
        <v>0.4</v>
      </c>
      <c r="I413" s="162">
        <v>-6.8</v>
      </c>
      <c r="J413" s="160" t="s">
        <v>93</v>
      </c>
    </row>
    <row r="414" spans="1:10" s="324" customFormat="1" x14ac:dyDescent="0.2">
      <c r="A414" s="160">
        <v>8</v>
      </c>
      <c r="B414" s="161">
        <v>40237</v>
      </c>
      <c r="C414" s="160">
        <v>2892.8409999999999</v>
      </c>
      <c r="D414" s="162">
        <v>-1.3190476190476192</v>
      </c>
      <c r="E414" s="162">
        <v>-3.8011906285714288</v>
      </c>
      <c r="F414" s="163">
        <v>40234</v>
      </c>
      <c r="G414" s="160">
        <v>20748</v>
      </c>
      <c r="H414" s="162">
        <v>-5.8</v>
      </c>
      <c r="I414" s="162">
        <v>-8.6</v>
      </c>
      <c r="J414" s="326"/>
    </row>
    <row r="415" spans="1:10" s="324" customFormat="1" x14ac:dyDescent="0.2">
      <c r="A415" s="160">
        <v>9</v>
      </c>
      <c r="B415" s="161">
        <v>40244</v>
      </c>
      <c r="C415" s="160">
        <v>2739.9949999999999</v>
      </c>
      <c r="D415" s="162">
        <v>1.7714285714285716</v>
      </c>
      <c r="E415" s="162">
        <v>-3.0642857142857145</v>
      </c>
      <c r="F415" s="163">
        <v>40238</v>
      </c>
      <c r="G415" s="160">
        <v>19393</v>
      </c>
      <c r="H415" s="162">
        <v>2</v>
      </c>
      <c r="I415" s="162">
        <v>-5.3</v>
      </c>
      <c r="J415" s="160" t="s">
        <v>173</v>
      </c>
    </row>
    <row r="416" spans="1:10" s="324" customFormat="1" x14ac:dyDescent="0.2">
      <c r="A416" s="160">
        <v>10</v>
      </c>
      <c r="B416" s="161">
        <v>40251</v>
      </c>
      <c r="C416" s="160">
        <v>2622.761</v>
      </c>
      <c r="D416" s="162">
        <v>6.7714285714285722</v>
      </c>
      <c r="E416" s="162">
        <v>-2.4309523771428574</v>
      </c>
      <c r="F416" s="163">
        <v>40247</v>
      </c>
      <c r="G416" s="160">
        <v>18396</v>
      </c>
      <c r="H416" s="162">
        <v>8.8000000000000007</v>
      </c>
      <c r="I416" s="162">
        <v>-7.9</v>
      </c>
      <c r="J416" s="326"/>
    </row>
    <row r="417" spans="1:10" s="324" customFormat="1" x14ac:dyDescent="0.2">
      <c r="A417" s="160">
        <v>11</v>
      </c>
      <c r="B417" s="161">
        <v>40258</v>
      </c>
      <c r="C417" s="160">
        <v>2535.6320000000001</v>
      </c>
      <c r="D417" s="162">
        <v>9.1428571428571423</v>
      </c>
      <c r="E417" s="162">
        <v>-1.4925595142857144</v>
      </c>
      <c r="F417" s="163">
        <v>40252</v>
      </c>
      <c r="G417" s="160">
        <v>17480</v>
      </c>
      <c r="H417" s="162">
        <v>12.1</v>
      </c>
      <c r="I417" s="162">
        <v>-6.4</v>
      </c>
      <c r="J417" s="326"/>
    </row>
    <row r="418" spans="1:10" s="324" customFormat="1" x14ac:dyDescent="0.2">
      <c r="A418" s="160">
        <v>12</v>
      </c>
      <c r="B418" s="161">
        <v>40265</v>
      </c>
      <c r="C418" s="160">
        <v>2654.498</v>
      </c>
      <c r="D418" s="162">
        <v>3.4761904761904763</v>
      </c>
      <c r="E418" s="162">
        <v>0.17482142857142846</v>
      </c>
      <c r="F418" s="163">
        <v>40262</v>
      </c>
      <c r="G418" s="160">
        <v>18490</v>
      </c>
      <c r="H418" s="162">
        <v>8.6</v>
      </c>
      <c r="I418" s="162">
        <v>-0.1</v>
      </c>
      <c r="J418" s="326"/>
    </row>
    <row r="419" spans="1:10" s="324" customFormat="1" x14ac:dyDescent="0.2">
      <c r="A419" s="156">
        <v>13</v>
      </c>
      <c r="B419" s="157">
        <v>40272</v>
      </c>
      <c r="C419" s="156">
        <v>2404.7539999999999</v>
      </c>
      <c r="D419" s="173">
        <v>12.304761904761905</v>
      </c>
      <c r="E419" s="173">
        <v>3.1008930428571433</v>
      </c>
      <c r="F419" s="171">
        <v>40266</v>
      </c>
      <c r="G419" s="156">
        <v>17717</v>
      </c>
      <c r="H419" s="173">
        <v>8.4</v>
      </c>
      <c r="I419" s="173">
        <v>-1.9</v>
      </c>
      <c r="J419" s="174" t="s">
        <v>71</v>
      </c>
    </row>
    <row r="420" spans="1:10" s="324" customFormat="1" ht="21.75" x14ac:dyDescent="0.2">
      <c r="A420" s="156">
        <v>14</v>
      </c>
      <c r="B420" s="157">
        <v>40279</v>
      </c>
      <c r="C420" s="156">
        <v>2493.7669999999998</v>
      </c>
      <c r="D420" s="173">
        <v>10.604761904761904</v>
      </c>
      <c r="E420" s="173">
        <v>3.9729166571428571</v>
      </c>
      <c r="F420" s="171">
        <v>40277</v>
      </c>
      <c r="G420" s="156">
        <v>17398</v>
      </c>
      <c r="H420" s="173">
        <v>3.6</v>
      </c>
      <c r="I420" s="173">
        <v>4.0999999999999996</v>
      </c>
      <c r="J420" s="175" t="s">
        <v>174</v>
      </c>
    </row>
    <row r="421" spans="1:10" s="324" customFormat="1" x14ac:dyDescent="0.2">
      <c r="A421" s="156">
        <v>15</v>
      </c>
      <c r="B421" s="157">
        <v>40286</v>
      </c>
      <c r="C421" s="156">
        <v>2460.2240000000002</v>
      </c>
      <c r="D421" s="173">
        <v>10.890476190476193</v>
      </c>
      <c r="E421" s="173">
        <v>6.1494042857142857</v>
      </c>
      <c r="F421" s="171">
        <v>40284</v>
      </c>
      <c r="G421" s="156">
        <v>16784</v>
      </c>
      <c r="H421" s="173">
        <v>20.6</v>
      </c>
      <c r="I421" s="173">
        <v>0</v>
      </c>
      <c r="J421" s="327"/>
    </row>
    <row r="422" spans="1:10" s="324" customFormat="1" x14ac:dyDescent="0.2">
      <c r="A422" s="156">
        <v>16</v>
      </c>
      <c r="B422" s="157">
        <v>40293</v>
      </c>
      <c r="C422" s="156">
        <v>2445.819</v>
      </c>
      <c r="D422" s="173">
        <v>11.576190476190476</v>
      </c>
      <c r="E422" s="173">
        <v>4.7583331428571416</v>
      </c>
      <c r="F422" s="171">
        <v>40290</v>
      </c>
      <c r="G422" s="156">
        <v>16674</v>
      </c>
      <c r="H422" s="173">
        <v>12.3</v>
      </c>
      <c r="I422" s="173">
        <v>0.8</v>
      </c>
      <c r="J422" s="327"/>
    </row>
    <row r="423" spans="1:10" s="324" customFormat="1" x14ac:dyDescent="0.2">
      <c r="A423" s="156">
        <v>17</v>
      </c>
      <c r="B423" s="157">
        <v>40300</v>
      </c>
      <c r="C423" s="156">
        <v>2454.4940000000001</v>
      </c>
      <c r="D423" s="173">
        <v>14.547619047619046</v>
      </c>
      <c r="E423" s="173">
        <v>7.5583337142857134</v>
      </c>
      <c r="F423" s="171">
        <v>40295</v>
      </c>
      <c r="G423" s="156">
        <v>16709</v>
      </c>
      <c r="H423" s="173">
        <v>9.4</v>
      </c>
      <c r="I423" s="173">
        <v>6.2</v>
      </c>
      <c r="J423" s="327"/>
    </row>
    <row r="424" spans="1:10" s="324" customFormat="1" x14ac:dyDescent="0.2">
      <c r="A424" s="156">
        <v>18</v>
      </c>
      <c r="B424" s="157">
        <v>40307</v>
      </c>
      <c r="C424" s="156">
        <v>2481.6350000000002</v>
      </c>
      <c r="D424" s="173">
        <v>13.061904761904763</v>
      </c>
      <c r="E424" s="173">
        <v>10.632142857142856</v>
      </c>
      <c r="F424" s="171">
        <v>40303</v>
      </c>
      <c r="G424" s="156">
        <v>17332</v>
      </c>
      <c r="H424" s="173">
        <v>26.9</v>
      </c>
      <c r="I424" s="173">
        <v>10.9</v>
      </c>
      <c r="J424" s="327"/>
    </row>
    <row r="425" spans="1:10" s="324" customFormat="1" x14ac:dyDescent="0.2">
      <c r="A425" s="156">
        <v>19</v>
      </c>
      <c r="B425" s="157">
        <v>40314</v>
      </c>
      <c r="C425" s="156">
        <v>2474.6480000000001</v>
      </c>
      <c r="D425" s="173">
        <v>10.814285714285717</v>
      </c>
      <c r="E425" s="173">
        <v>14.788095142857145</v>
      </c>
      <c r="F425" s="171">
        <v>40312</v>
      </c>
      <c r="G425" s="156">
        <v>17988</v>
      </c>
      <c r="H425" s="173">
        <v>20.399999999999999</v>
      </c>
      <c r="I425" s="173">
        <v>30.4</v>
      </c>
      <c r="J425" s="327"/>
    </row>
    <row r="426" spans="1:10" s="324" customFormat="1" x14ac:dyDescent="0.2">
      <c r="A426" s="156">
        <v>20</v>
      </c>
      <c r="B426" s="157">
        <v>40321</v>
      </c>
      <c r="C426" s="156">
        <v>2470.732</v>
      </c>
      <c r="D426" s="173">
        <v>18.552380952380954</v>
      </c>
      <c r="E426" s="173">
        <v>12.672022428571429</v>
      </c>
      <c r="F426" s="171">
        <v>40318</v>
      </c>
      <c r="G426" s="156">
        <v>17812</v>
      </c>
      <c r="H426" s="173">
        <v>28.3</v>
      </c>
      <c r="I426" s="173">
        <v>10.3</v>
      </c>
      <c r="J426" s="327"/>
    </row>
    <row r="427" spans="1:10" s="324" customFormat="1" x14ac:dyDescent="0.2">
      <c r="A427" s="156">
        <v>21</v>
      </c>
      <c r="B427" s="157">
        <v>40328</v>
      </c>
      <c r="C427" s="156">
        <v>2867.0079999999998</v>
      </c>
      <c r="D427" s="173">
        <v>24.042857142857144</v>
      </c>
      <c r="E427" s="173">
        <v>15.588093857142857</v>
      </c>
      <c r="F427" s="171">
        <v>40324</v>
      </c>
      <c r="G427" s="156">
        <v>22904</v>
      </c>
      <c r="H427" s="173">
        <v>31.4</v>
      </c>
      <c r="I427" s="173">
        <v>27</v>
      </c>
      <c r="J427" s="327"/>
    </row>
    <row r="428" spans="1:10" s="324" customFormat="1" x14ac:dyDescent="0.2">
      <c r="A428" s="160">
        <v>22</v>
      </c>
      <c r="B428" s="161">
        <v>40335</v>
      </c>
      <c r="C428" s="160">
        <v>2735.2649999999999</v>
      </c>
      <c r="D428" s="162">
        <v>20.390476190476189</v>
      </c>
      <c r="E428" s="162">
        <v>13.664286142857145</v>
      </c>
      <c r="F428" s="163">
        <v>40329</v>
      </c>
      <c r="G428" s="160">
        <v>20993</v>
      </c>
      <c r="H428" s="162">
        <v>27.6</v>
      </c>
      <c r="I428" s="162">
        <v>29.4</v>
      </c>
      <c r="J428" s="326"/>
    </row>
    <row r="429" spans="1:10" s="324" customFormat="1" x14ac:dyDescent="0.2">
      <c r="A429" s="160">
        <v>23</v>
      </c>
      <c r="B429" s="161">
        <v>40342</v>
      </c>
      <c r="C429" s="160">
        <v>2547.3809999999999</v>
      </c>
      <c r="D429" s="162">
        <v>17.099999999999998</v>
      </c>
      <c r="E429" s="162">
        <v>16.833334285714287</v>
      </c>
      <c r="F429" s="163">
        <v>40340</v>
      </c>
      <c r="G429" s="160">
        <v>17858</v>
      </c>
      <c r="H429" s="162">
        <v>22.7</v>
      </c>
      <c r="I429" s="162">
        <v>25</v>
      </c>
      <c r="J429" s="326"/>
    </row>
    <row r="430" spans="1:10" s="324" customFormat="1" x14ac:dyDescent="0.2">
      <c r="A430" s="160">
        <v>24</v>
      </c>
      <c r="B430" s="161">
        <v>40349</v>
      </c>
      <c r="C430" s="160">
        <v>2706.1329999999998</v>
      </c>
      <c r="D430" s="162">
        <v>21.928571428571427</v>
      </c>
      <c r="E430" s="162">
        <v>17.692857142857143</v>
      </c>
      <c r="F430" s="163">
        <v>40347</v>
      </c>
      <c r="G430" s="160">
        <v>19340</v>
      </c>
      <c r="H430" s="162">
        <v>25</v>
      </c>
      <c r="I430" s="162">
        <v>22.9</v>
      </c>
      <c r="J430" s="326"/>
    </row>
    <row r="431" spans="1:10" s="324" customFormat="1" x14ac:dyDescent="0.2">
      <c r="A431" s="160">
        <v>25</v>
      </c>
      <c r="B431" s="161">
        <v>40356</v>
      </c>
      <c r="C431" s="160">
        <v>2823.009</v>
      </c>
      <c r="D431" s="162">
        <v>22.257142857142856</v>
      </c>
      <c r="E431" s="162">
        <v>20.753571428571426</v>
      </c>
      <c r="F431" s="163">
        <v>40352</v>
      </c>
      <c r="G431" s="160">
        <v>21527</v>
      </c>
      <c r="H431" s="162">
        <v>28.3</v>
      </c>
      <c r="I431" s="162">
        <v>30.7</v>
      </c>
      <c r="J431" s="160" t="s">
        <v>175</v>
      </c>
    </row>
    <row r="432" spans="1:10" s="324" customFormat="1" x14ac:dyDescent="0.2">
      <c r="A432" s="160">
        <v>26</v>
      </c>
      <c r="B432" s="161">
        <v>40363</v>
      </c>
      <c r="C432" s="160">
        <v>2604.9459999999999</v>
      </c>
      <c r="D432" s="162">
        <v>21.090476190476192</v>
      </c>
      <c r="E432" s="162">
        <v>18.782141428571432</v>
      </c>
      <c r="F432" s="163">
        <v>40357</v>
      </c>
      <c r="G432" s="160">
        <v>21415</v>
      </c>
      <c r="H432" s="162">
        <v>28.9</v>
      </c>
      <c r="I432" s="162">
        <v>29.5</v>
      </c>
      <c r="J432" s="160" t="s">
        <v>59</v>
      </c>
    </row>
    <row r="433" spans="1:10" s="324" customFormat="1" x14ac:dyDescent="0.2">
      <c r="A433" s="160">
        <v>27</v>
      </c>
      <c r="B433" s="161">
        <v>40370</v>
      </c>
      <c r="C433" s="160">
        <v>3267.8420000000001</v>
      </c>
      <c r="D433" s="162">
        <v>26.961904761904762</v>
      </c>
      <c r="E433" s="162">
        <v>21.004464285714285</v>
      </c>
      <c r="F433" s="163">
        <v>40367</v>
      </c>
      <c r="G433" s="160">
        <v>25075</v>
      </c>
      <c r="H433" s="162">
        <v>33.299999999999997</v>
      </c>
      <c r="I433" s="162">
        <v>31.6</v>
      </c>
      <c r="J433" s="326"/>
    </row>
    <row r="434" spans="1:10" s="324" customFormat="1" x14ac:dyDescent="0.2">
      <c r="A434" s="160">
        <v>28</v>
      </c>
      <c r="B434" s="161">
        <v>40377</v>
      </c>
      <c r="C434" s="160">
        <v>3104.913</v>
      </c>
      <c r="D434" s="162">
        <v>25.123809523809527</v>
      </c>
      <c r="E434" s="162">
        <v>22.208928571428572</v>
      </c>
      <c r="F434" s="163">
        <v>40374</v>
      </c>
      <c r="G434" s="160">
        <v>23661</v>
      </c>
      <c r="H434" s="162">
        <v>28.9</v>
      </c>
      <c r="I434" s="162">
        <v>31.3</v>
      </c>
      <c r="J434" s="326"/>
    </row>
    <row r="435" spans="1:10" s="324" customFormat="1" x14ac:dyDescent="0.2">
      <c r="A435" s="160">
        <v>29</v>
      </c>
      <c r="B435" s="161">
        <v>40384</v>
      </c>
      <c r="C435" s="160">
        <v>3011.922</v>
      </c>
      <c r="D435" s="162">
        <v>24.571428571428573</v>
      </c>
      <c r="E435" s="162">
        <v>21.392262857142857</v>
      </c>
      <c r="F435" s="163">
        <v>40380</v>
      </c>
      <c r="G435" s="160">
        <v>22329</v>
      </c>
      <c r="H435" s="162">
        <v>30.1</v>
      </c>
      <c r="I435" s="162">
        <v>30.5</v>
      </c>
      <c r="J435" s="326"/>
    </row>
    <row r="436" spans="1:10" s="324" customFormat="1" x14ac:dyDescent="0.2">
      <c r="A436" s="160">
        <v>30</v>
      </c>
      <c r="B436" s="161">
        <v>40391</v>
      </c>
      <c r="C436" s="160">
        <v>2840.623</v>
      </c>
      <c r="D436" s="162">
        <v>22.395238095238096</v>
      </c>
      <c r="E436" s="162">
        <v>23.095237142857147</v>
      </c>
      <c r="F436" s="163">
        <v>40386</v>
      </c>
      <c r="G436" s="160">
        <v>22472</v>
      </c>
      <c r="H436" s="162">
        <v>28.3</v>
      </c>
      <c r="I436" s="162">
        <v>30.2</v>
      </c>
      <c r="J436" s="326"/>
    </row>
    <row r="437" spans="1:10" s="324" customFormat="1" x14ac:dyDescent="0.2">
      <c r="A437" s="160">
        <v>31</v>
      </c>
      <c r="B437" s="161">
        <v>40398</v>
      </c>
      <c r="C437" s="160">
        <v>2936.261</v>
      </c>
      <c r="D437" s="162">
        <v>24.328571428571426</v>
      </c>
      <c r="E437" s="162">
        <v>22.366071428571427</v>
      </c>
      <c r="F437" s="163">
        <v>40394</v>
      </c>
      <c r="G437" s="160">
        <v>23661</v>
      </c>
      <c r="H437" s="162">
        <v>31.5</v>
      </c>
      <c r="I437" s="162">
        <v>30.9</v>
      </c>
      <c r="J437" s="160" t="s">
        <v>60</v>
      </c>
    </row>
    <row r="438" spans="1:10" s="324" customFormat="1" x14ac:dyDescent="0.2">
      <c r="A438" s="160">
        <v>32</v>
      </c>
      <c r="B438" s="161">
        <v>40405</v>
      </c>
      <c r="C438" s="160">
        <v>3126.4520000000002</v>
      </c>
      <c r="D438" s="162">
        <v>25.142857142857142</v>
      </c>
      <c r="E438" s="162">
        <v>21.521427142857142</v>
      </c>
      <c r="F438" s="163">
        <v>40400</v>
      </c>
      <c r="G438" s="160">
        <v>23531</v>
      </c>
      <c r="H438" s="162">
        <v>29.4</v>
      </c>
      <c r="I438" s="162">
        <v>30.3</v>
      </c>
      <c r="J438" s="326"/>
    </row>
    <row r="439" spans="1:10" s="324" customFormat="1" x14ac:dyDescent="0.2">
      <c r="A439" s="160">
        <v>33</v>
      </c>
      <c r="B439" s="161">
        <v>40412</v>
      </c>
      <c r="C439" s="160">
        <v>2801.1550000000002</v>
      </c>
      <c r="D439" s="162">
        <v>22.019047619047615</v>
      </c>
      <c r="E439" s="162">
        <v>21.549405714285712</v>
      </c>
      <c r="F439" s="163">
        <v>40406</v>
      </c>
      <c r="G439" s="160">
        <v>21052</v>
      </c>
      <c r="H439" s="162">
        <v>27</v>
      </c>
      <c r="I439" s="162">
        <v>32.1</v>
      </c>
      <c r="J439" s="326"/>
    </row>
    <row r="440" spans="1:10" s="324" customFormat="1" x14ac:dyDescent="0.2">
      <c r="A440" s="160">
        <v>34</v>
      </c>
      <c r="B440" s="161">
        <v>40419</v>
      </c>
      <c r="C440" s="160">
        <v>2721.5859999999998</v>
      </c>
      <c r="D440" s="162">
        <v>21.161904761904761</v>
      </c>
      <c r="E440" s="162">
        <v>21.195237142857145</v>
      </c>
      <c r="F440" s="163">
        <v>40419</v>
      </c>
      <c r="G440" s="160">
        <v>20151</v>
      </c>
      <c r="H440" s="162">
        <v>30.1</v>
      </c>
      <c r="I440" s="162">
        <v>28.8</v>
      </c>
      <c r="J440" s="326"/>
    </row>
    <row r="441" spans="1:10" s="324" customFormat="1" x14ac:dyDescent="0.2">
      <c r="A441" s="156">
        <v>35</v>
      </c>
      <c r="B441" s="157">
        <v>40426</v>
      </c>
      <c r="C441" s="156">
        <v>3035.4830000000002</v>
      </c>
      <c r="D441" s="173">
        <v>23.828571428571433</v>
      </c>
      <c r="E441" s="173">
        <v>19.912499999999998</v>
      </c>
      <c r="F441" s="171">
        <v>40421</v>
      </c>
      <c r="G441" s="156">
        <v>24917</v>
      </c>
      <c r="H441" s="173">
        <v>32.9</v>
      </c>
      <c r="I441" s="173">
        <v>26.6</v>
      </c>
      <c r="J441" s="327"/>
    </row>
    <row r="442" spans="1:10" s="324" customFormat="1" x14ac:dyDescent="0.2">
      <c r="A442" s="156">
        <v>36</v>
      </c>
      <c r="B442" s="157">
        <v>40433</v>
      </c>
      <c r="C442" s="156">
        <v>2504.8409999999999</v>
      </c>
      <c r="D442" s="173">
        <v>18.185714285714287</v>
      </c>
      <c r="E442" s="173">
        <v>20.168451428571426</v>
      </c>
      <c r="F442" s="171">
        <v>40428</v>
      </c>
      <c r="G442" s="156">
        <v>19476</v>
      </c>
      <c r="H442" s="173">
        <v>29.6</v>
      </c>
      <c r="I442" s="173">
        <v>29.5</v>
      </c>
      <c r="J442" s="156" t="s">
        <v>61</v>
      </c>
    </row>
    <row r="443" spans="1:10" s="324" customFormat="1" x14ac:dyDescent="0.2">
      <c r="A443" s="156">
        <v>37</v>
      </c>
      <c r="B443" s="157">
        <v>40440</v>
      </c>
      <c r="C443" s="156">
        <v>2489.3589999999999</v>
      </c>
      <c r="D443" s="173">
        <v>15.757142857142858</v>
      </c>
      <c r="E443" s="173">
        <v>18.269047142857143</v>
      </c>
      <c r="F443" s="171">
        <v>40434</v>
      </c>
      <c r="G443" s="156">
        <v>17627</v>
      </c>
      <c r="H443" s="173">
        <v>23.6</v>
      </c>
      <c r="I443" s="173">
        <v>27.1</v>
      </c>
      <c r="J443" s="327"/>
    </row>
    <row r="444" spans="1:10" s="324" customFormat="1" x14ac:dyDescent="0.2">
      <c r="A444" s="156">
        <v>38</v>
      </c>
      <c r="B444" s="157">
        <v>40447</v>
      </c>
      <c r="C444" s="156">
        <v>2541.1</v>
      </c>
      <c r="D444" s="173">
        <v>17.695238095238096</v>
      </c>
      <c r="E444" s="173">
        <v>14.678749571428572</v>
      </c>
      <c r="F444" s="171">
        <v>40445</v>
      </c>
      <c r="G444" s="156">
        <v>18811</v>
      </c>
      <c r="H444" s="173">
        <v>30.5</v>
      </c>
      <c r="I444" s="173">
        <v>25.3</v>
      </c>
      <c r="J444" s="327"/>
    </row>
    <row r="445" spans="1:10" s="324" customFormat="1" x14ac:dyDescent="0.2">
      <c r="A445" s="156">
        <v>39</v>
      </c>
      <c r="B445" s="157">
        <v>40454</v>
      </c>
      <c r="C445" s="156">
        <v>2474.3490000000002</v>
      </c>
      <c r="D445" s="173">
        <v>13.376190476190475</v>
      </c>
      <c r="E445" s="173">
        <v>14.646131857142857</v>
      </c>
      <c r="F445" s="171">
        <v>40448</v>
      </c>
      <c r="G445" s="156">
        <v>17718</v>
      </c>
      <c r="H445" s="173">
        <v>15.7</v>
      </c>
      <c r="I445" s="173">
        <v>24.4</v>
      </c>
      <c r="J445" s="327"/>
    </row>
    <row r="446" spans="1:10" s="324" customFormat="1" x14ac:dyDescent="0.2">
      <c r="A446" s="156">
        <v>40</v>
      </c>
      <c r="B446" s="157">
        <v>40461</v>
      </c>
      <c r="C446" s="156">
        <v>2465.1149999999998</v>
      </c>
      <c r="D446" s="173">
        <v>14.119047619047619</v>
      </c>
      <c r="E446" s="173">
        <v>15.424404285714285</v>
      </c>
      <c r="F446" s="171">
        <v>40456</v>
      </c>
      <c r="G446" s="156">
        <v>17528</v>
      </c>
      <c r="H446" s="173">
        <v>15</v>
      </c>
      <c r="I446" s="173">
        <v>23.9</v>
      </c>
      <c r="J446" s="327"/>
    </row>
    <row r="447" spans="1:10" s="324" customFormat="1" x14ac:dyDescent="0.2">
      <c r="A447" s="156">
        <v>41</v>
      </c>
      <c r="B447" s="157">
        <v>40468</v>
      </c>
      <c r="C447" s="156">
        <v>2435.6990000000001</v>
      </c>
      <c r="D447" s="173">
        <v>10.938095238095238</v>
      </c>
      <c r="E447" s="173">
        <v>11.527084285714285</v>
      </c>
      <c r="F447" s="171">
        <v>40464</v>
      </c>
      <c r="G447" s="156">
        <v>17631</v>
      </c>
      <c r="H447" s="173">
        <v>14.8</v>
      </c>
      <c r="I447" s="173">
        <v>6.4</v>
      </c>
      <c r="J447" s="156" t="s">
        <v>92</v>
      </c>
    </row>
    <row r="448" spans="1:10" s="324" customFormat="1" x14ac:dyDescent="0.2">
      <c r="A448" s="156">
        <v>42</v>
      </c>
      <c r="B448" s="157">
        <v>40475</v>
      </c>
      <c r="C448" s="156">
        <v>2513.6190000000001</v>
      </c>
      <c r="D448" s="173">
        <v>9.1714285714285708</v>
      </c>
      <c r="E448" s="173">
        <v>10.622619571428572</v>
      </c>
      <c r="F448" s="171">
        <v>40469</v>
      </c>
      <c r="G448" s="156">
        <v>17704</v>
      </c>
      <c r="H448" s="173">
        <v>11.4</v>
      </c>
      <c r="I448" s="173">
        <v>9.8000000000000007</v>
      </c>
      <c r="J448" s="156" t="s">
        <v>176</v>
      </c>
    </row>
    <row r="449" spans="1:10" s="324" customFormat="1" x14ac:dyDescent="0.2">
      <c r="A449" s="156">
        <v>43</v>
      </c>
      <c r="B449" s="157">
        <v>40482</v>
      </c>
      <c r="C449" s="156">
        <v>2499.002</v>
      </c>
      <c r="D449" s="173">
        <v>11.457142857142856</v>
      </c>
      <c r="E449" s="173">
        <v>9.2086314285714277</v>
      </c>
      <c r="F449" s="171">
        <v>40477</v>
      </c>
      <c r="G449" s="156">
        <v>17510</v>
      </c>
      <c r="H449" s="173">
        <v>20.5</v>
      </c>
      <c r="I449" s="173">
        <v>8.5</v>
      </c>
      <c r="J449" s="327"/>
    </row>
    <row r="450" spans="1:10" s="324" customFormat="1" x14ac:dyDescent="0.2">
      <c r="A450" s="156">
        <v>44</v>
      </c>
      <c r="B450" s="157">
        <v>40489</v>
      </c>
      <c r="C450" s="156">
        <v>2598.049</v>
      </c>
      <c r="D450" s="173">
        <v>4.3</v>
      </c>
      <c r="E450" s="173">
        <v>6.5059522857142866</v>
      </c>
      <c r="F450" s="171">
        <v>40485</v>
      </c>
      <c r="G450" s="156">
        <v>18147</v>
      </c>
      <c r="H450" s="173">
        <v>9.4</v>
      </c>
      <c r="I450" s="173">
        <v>4.9000000000000004</v>
      </c>
      <c r="J450" s="327"/>
    </row>
    <row r="451" spans="1:10" s="324" customFormat="1" x14ac:dyDescent="0.2">
      <c r="A451" s="156">
        <v>45</v>
      </c>
      <c r="B451" s="157">
        <v>40496</v>
      </c>
      <c r="C451" s="156">
        <v>2578.0500000000002</v>
      </c>
      <c r="D451" s="173">
        <v>6.2428571428571429</v>
      </c>
      <c r="E451" s="173">
        <v>7.1875005714285711</v>
      </c>
      <c r="F451" s="171">
        <v>40490</v>
      </c>
      <c r="G451" s="156">
        <v>18417</v>
      </c>
      <c r="H451" s="173">
        <v>10</v>
      </c>
      <c r="I451" s="173">
        <v>6.3</v>
      </c>
      <c r="J451" s="164" t="s">
        <v>65</v>
      </c>
    </row>
    <row r="452" spans="1:10" s="324" customFormat="1" x14ac:dyDescent="0.2">
      <c r="A452" s="156">
        <v>46</v>
      </c>
      <c r="B452" s="157">
        <v>40503</v>
      </c>
      <c r="C452" s="156">
        <v>2618.98</v>
      </c>
      <c r="D452" s="173">
        <v>5.5333333333333341</v>
      </c>
      <c r="E452" s="173">
        <v>6.3202386714285712</v>
      </c>
      <c r="F452" s="171">
        <v>40500</v>
      </c>
      <c r="G452" s="156">
        <v>18793</v>
      </c>
      <c r="H452" s="173">
        <v>6.2</v>
      </c>
      <c r="I452" s="173">
        <v>1</v>
      </c>
      <c r="J452" s="327"/>
    </row>
    <row r="453" spans="1:10" s="324" customFormat="1" x14ac:dyDescent="0.2">
      <c r="A453" s="156">
        <v>47</v>
      </c>
      <c r="B453" s="157">
        <v>40510</v>
      </c>
      <c r="C453" s="156">
        <v>2712.5450000000001</v>
      </c>
      <c r="D453" s="173">
        <v>4.019047619047619</v>
      </c>
      <c r="E453" s="173">
        <v>3.1232144757142857</v>
      </c>
      <c r="F453" s="171">
        <v>40507</v>
      </c>
      <c r="G453" s="156">
        <v>19970</v>
      </c>
      <c r="H453" s="173">
        <v>4.2</v>
      </c>
      <c r="I453" s="173">
        <v>0</v>
      </c>
      <c r="J453" s="327"/>
    </row>
    <row r="454" spans="1:10" s="324" customFormat="1" x14ac:dyDescent="0.2">
      <c r="A454" s="160">
        <v>48</v>
      </c>
      <c r="B454" s="161">
        <v>40517</v>
      </c>
      <c r="C454" s="160">
        <v>2794.3690000000001</v>
      </c>
      <c r="D454" s="162">
        <v>1.2000000000000002</v>
      </c>
      <c r="E454" s="162">
        <v>1.6380952428571427</v>
      </c>
      <c r="F454" s="163">
        <v>40514</v>
      </c>
      <c r="G454" s="160">
        <v>20160</v>
      </c>
      <c r="H454" s="162">
        <v>0.8</v>
      </c>
      <c r="I454" s="162">
        <v>-0.3</v>
      </c>
      <c r="J454" s="326"/>
    </row>
    <row r="455" spans="1:10" s="324" customFormat="1" x14ac:dyDescent="0.2">
      <c r="A455" s="160">
        <v>49</v>
      </c>
      <c r="B455" s="161">
        <v>40524</v>
      </c>
      <c r="C455" s="160">
        <v>2915.8539999999998</v>
      </c>
      <c r="D455" s="162">
        <v>-2.4</v>
      </c>
      <c r="E455" s="162">
        <v>2.1229166142857143</v>
      </c>
      <c r="F455" s="163">
        <v>40520</v>
      </c>
      <c r="G455" s="160">
        <v>21409</v>
      </c>
      <c r="H455" s="162">
        <v>-3.6</v>
      </c>
      <c r="I455" s="162">
        <v>-4</v>
      </c>
      <c r="J455" s="326"/>
    </row>
    <row r="456" spans="1:10" s="324" customFormat="1" x14ac:dyDescent="0.2">
      <c r="A456" s="160">
        <v>50</v>
      </c>
      <c r="B456" s="161">
        <v>40531</v>
      </c>
      <c r="C456" s="160">
        <v>3434.2049999999999</v>
      </c>
      <c r="D456" s="162">
        <v>-6.3476190476190482</v>
      </c>
      <c r="E456" s="162">
        <v>-0.78273819999999994</v>
      </c>
      <c r="F456" s="163">
        <v>40525</v>
      </c>
      <c r="G456" s="160">
        <v>22114</v>
      </c>
      <c r="H456" s="162">
        <v>-11.6</v>
      </c>
      <c r="I456" s="162">
        <v>-4.8</v>
      </c>
      <c r="J456" s="326"/>
    </row>
    <row r="457" spans="1:10" s="324" customFormat="1" x14ac:dyDescent="0.2">
      <c r="A457" s="160">
        <v>51</v>
      </c>
      <c r="B457" s="161">
        <v>40538</v>
      </c>
      <c r="C457" s="160">
        <v>2821.777</v>
      </c>
      <c r="D457" s="162">
        <v>-4.6714285714285708</v>
      </c>
      <c r="E457" s="162">
        <v>-2.2913689894285709</v>
      </c>
      <c r="F457" s="163">
        <v>40532</v>
      </c>
      <c r="G457" s="160">
        <v>20813</v>
      </c>
      <c r="H457" s="162">
        <v>-0.7</v>
      </c>
      <c r="I457" s="162">
        <v>-2.2000000000000002</v>
      </c>
      <c r="J457" s="160" t="s">
        <v>66</v>
      </c>
    </row>
    <row r="458" spans="1:10" s="324" customFormat="1" x14ac:dyDescent="0.2">
      <c r="A458" s="160">
        <v>52</v>
      </c>
      <c r="B458" s="161">
        <v>40545</v>
      </c>
      <c r="C458" s="160">
        <v>2226.9160000000002</v>
      </c>
      <c r="D458" s="162">
        <v>0.57142857142857129</v>
      </c>
      <c r="E458" s="162">
        <v>-0.92380942857142856</v>
      </c>
      <c r="F458" s="163">
        <v>40540</v>
      </c>
      <c r="G458" s="160">
        <v>19102</v>
      </c>
      <c r="H458" s="162" t="e">
        <v>#REF!</v>
      </c>
      <c r="I458" s="162">
        <v>-4.8</v>
      </c>
      <c r="J458" s="160" t="s">
        <v>67</v>
      </c>
    </row>
    <row r="459" spans="1:10" s="324" customFormat="1" x14ac:dyDescent="0.2">
      <c r="A459" s="160">
        <v>1</v>
      </c>
      <c r="B459" s="161">
        <v>40552</v>
      </c>
      <c r="C459" s="160">
        <v>2932.5949999999998</v>
      </c>
      <c r="D459" s="162">
        <v>-4.4904761904761905</v>
      </c>
      <c r="E459" s="162">
        <v>-5.0639875714285703</v>
      </c>
      <c r="F459" s="163">
        <v>40549</v>
      </c>
      <c r="G459" s="160">
        <v>21010</v>
      </c>
      <c r="H459" s="162" t="e">
        <v>#REF!</v>
      </c>
      <c r="I459" s="162">
        <v>-7.8</v>
      </c>
      <c r="J459" s="326"/>
    </row>
    <row r="460" spans="1:10" s="324" customFormat="1" x14ac:dyDescent="0.2">
      <c r="A460" s="160">
        <v>2</v>
      </c>
      <c r="B460" s="161">
        <v>40559</v>
      </c>
      <c r="C460" s="160">
        <v>3040.08</v>
      </c>
      <c r="D460" s="162">
        <v>-7.147619047619048</v>
      </c>
      <c r="E460" s="162">
        <v>-3.4333333857142856</v>
      </c>
      <c r="F460" s="163">
        <v>40555</v>
      </c>
      <c r="G460" s="160">
        <v>21264</v>
      </c>
      <c r="H460" s="162">
        <v>-0.7</v>
      </c>
      <c r="I460" s="162">
        <v>-5.0999999999999996</v>
      </c>
      <c r="J460" s="326"/>
    </row>
    <row r="461" spans="1:10" s="324" customFormat="1" x14ac:dyDescent="0.2">
      <c r="A461" s="160">
        <v>3</v>
      </c>
      <c r="B461" s="161">
        <v>40566</v>
      </c>
      <c r="C461" s="160">
        <v>3117.2159999999999</v>
      </c>
      <c r="D461" s="162">
        <v>-9.0761904761904759</v>
      </c>
      <c r="E461" s="162">
        <v>-4.9377972428571431</v>
      </c>
      <c r="F461" s="163">
        <v>40560</v>
      </c>
      <c r="G461" s="160">
        <v>21820</v>
      </c>
      <c r="H461" s="162">
        <v>-3.2</v>
      </c>
      <c r="I461" s="162">
        <v>-11.6</v>
      </c>
      <c r="J461" s="326"/>
    </row>
    <row r="462" spans="1:10" s="324" customFormat="1" x14ac:dyDescent="0.2">
      <c r="A462" s="160">
        <v>4</v>
      </c>
      <c r="B462" s="161">
        <v>40573</v>
      </c>
      <c r="C462" s="160">
        <v>3049.9140000000002</v>
      </c>
      <c r="D462" s="162">
        <v>-4.9571428571428564</v>
      </c>
      <c r="E462" s="162">
        <v>-6.4250004285714288</v>
      </c>
      <c r="F462" s="163">
        <v>40567</v>
      </c>
      <c r="G462" s="160">
        <v>22733</v>
      </c>
      <c r="H462" s="162">
        <v>-7.7</v>
      </c>
      <c r="I462" s="162">
        <v>-13.5</v>
      </c>
      <c r="J462" s="326"/>
    </row>
    <row r="463" spans="1:10" s="324" customFormat="1" x14ac:dyDescent="0.2">
      <c r="A463" s="160">
        <v>5</v>
      </c>
      <c r="B463" s="161">
        <v>40580</v>
      </c>
      <c r="C463" s="160">
        <v>3058.9229999999998</v>
      </c>
      <c r="D463" s="162">
        <v>-7.2619047619047619</v>
      </c>
      <c r="E463" s="162">
        <v>-4.7642854857142867</v>
      </c>
      <c r="F463" s="163">
        <v>40574</v>
      </c>
      <c r="G463" s="160">
        <v>22045</v>
      </c>
      <c r="H463" s="162">
        <v>-7.1</v>
      </c>
      <c r="I463" s="162">
        <v>-16.100000000000001</v>
      </c>
      <c r="J463" s="326"/>
    </row>
    <row r="464" spans="1:10" s="324" customFormat="1" x14ac:dyDescent="0.2">
      <c r="A464" s="160">
        <v>6</v>
      </c>
      <c r="B464" s="161">
        <v>40587</v>
      </c>
      <c r="C464" s="160">
        <v>3008.0439999999999</v>
      </c>
      <c r="D464" s="162">
        <v>-6.8476190476190482</v>
      </c>
      <c r="E464" s="162">
        <v>-3.6732137571428569</v>
      </c>
      <c r="F464" s="163">
        <v>40582</v>
      </c>
      <c r="G464" s="160">
        <v>21651</v>
      </c>
      <c r="H464" s="162">
        <v>-9</v>
      </c>
      <c r="I464" s="162">
        <v>-10</v>
      </c>
      <c r="J464" s="326"/>
    </row>
    <row r="465" spans="1:10" s="324" customFormat="1" x14ac:dyDescent="0.2">
      <c r="A465" s="160">
        <v>7</v>
      </c>
      <c r="B465" s="161">
        <v>40594</v>
      </c>
      <c r="C465" s="160">
        <v>2844.0129999999999</v>
      </c>
      <c r="D465" s="162">
        <v>-3.3333333333333361E-2</v>
      </c>
      <c r="E465" s="162">
        <v>-5.3833336142857133</v>
      </c>
      <c r="F465" s="163">
        <v>40589</v>
      </c>
      <c r="G465" s="160">
        <v>20898</v>
      </c>
      <c r="H465" s="162">
        <v>-10.7</v>
      </c>
      <c r="I465" s="162">
        <v>-6.8</v>
      </c>
      <c r="J465" s="326"/>
    </row>
    <row r="466" spans="1:10" s="324" customFormat="1" x14ac:dyDescent="0.2">
      <c r="A466" s="160">
        <v>8</v>
      </c>
      <c r="B466" s="161">
        <v>40601</v>
      </c>
      <c r="C466" s="160">
        <v>2909.114</v>
      </c>
      <c r="D466" s="162">
        <v>-3.9714285714285715</v>
      </c>
      <c r="E466" s="162">
        <v>-3.8011906285714288</v>
      </c>
      <c r="F466" s="163">
        <v>40596</v>
      </c>
      <c r="G466" s="160">
        <v>20526</v>
      </c>
      <c r="H466" s="162">
        <v>-9.9</v>
      </c>
      <c r="I466" s="162">
        <v>-8.6</v>
      </c>
      <c r="J466" s="160" t="s">
        <v>93</v>
      </c>
    </row>
    <row r="467" spans="1:10" s="324" customFormat="1" x14ac:dyDescent="0.2">
      <c r="A467" s="156">
        <v>9</v>
      </c>
      <c r="B467" s="157">
        <v>40608</v>
      </c>
      <c r="C467" s="156">
        <v>2883.2379999999998</v>
      </c>
      <c r="D467" s="173">
        <v>-1.1666666666666667</v>
      </c>
      <c r="E467" s="173">
        <v>-3.0642857142857145</v>
      </c>
      <c r="F467" s="171">
        <v>40604</v>
      </c>
      <c r="G467" s="156">
        <v>20667</v>
      </c>
      <c r="H467" s="173">
        <v>-4.9000000000000004</v>
      </c>
      <c r="I467" s="173">
        <v>-5.3</v>
      </c>
      <c r="J467" s="164"/>
    </row>
    <row r="468" spans="1:10" s="324" customFormat="1" x14ac:dyDescent="0.2">
      <c r="A468" s="156">
        <v>10</v>
      </c>
      <c r="B468" s="157">
        <v>40615</v>
      </c>
      <c r="C468" s="156">
        <v>2834.3449999999998</v>
      </c>
      <c r="D468" s="173">
        <v>0.45238095238095249</v>
      </c>
      <c r="E468" s="173">
        <v>-2.4309523771428574</v>
      </c>
      <c r="F468" s="171">
        <v>40611</v>
      </c>
      <c r="G468" s="156">
        <v>20203</v>
      </c>
      <c r="H468" s="173">
        <v>-3.9</v>
      </c>
      <c r="I468" s="173">
        <v>-7.9</v>
      </c>
      <c r="J468" s="164"/>
    </row>
    <row r="469" spans="1:10" s="324" customFormat="1" x14ac:dyDescent="0.2">
      <c r="A469" s="156">
        <v>11</v>
      </c>
      <c r="B469" s="157">
        <v>40622</v>
      </c>
      <c r="C469" s="156">
        <v>2667.3380000000002</v>
      </c>
      <c r="D469" s="173">
        <v>4.1523809523809527</v>
      </c>
      <c r="E469" s="173">
        <v>-1.4925595142857144</v>
      </c>
      <c r="F469" s="171">
        <v>40616</v>
      </c>
      <c r="G469" s="156">
        <v>18636</v>
      </c>
      <c r="H469" s="173">
        <v>-4.3</v>
      </c>
      <c r="I469" s="173">
        <v>-6.4</v>
      </c>
      <c r="J469" s="164" t="s">
        <v>163</v>
      </c>
    </row>
    <row r="470" spans="1:10" s="324" customFormat="1" x14ac:dyDescent="0.2">
      <c r="A470" s="156">
        <v>12</v>
      </c>
      <c r="B470" s="157">
        <v>40629</v>
      </c>
      <c r="C470" s="156">
        <v>2788.855</v>
      </c>
      <c r="D470" s="173">
        <v>-1.9523809523809526</v>
      </c>
      <c r="E470" s="173">
        <v>0.17482142857142846</v>
      </c>
      <c r="F470" s="171">
        <v>40625</v>
      </c>
      <c r="G470" s="156">
        <v>19380</v>
      </c>
      <c r="H470" s="173">
        <v>2.8</v>
      </c>
      <c r="I470" s="173">
        <v>-0.1</v>
      </c>
      <c r="J470" s="164"/>
    </row>
    <row r="471" spans="1:10" s="324" customFormat="1" x14ac:dyDescent="0.2">
      <c r="A471" s="156">
        <v>13</v>
      </c>
      <c r="B471" s="157">
        <v>40636</v>
      </c>
      <c r="C471" s="156">
        <v>2657.2939999999999</v>
      </c>
      <c r="D471" s="173">
        <v>3.5</v>
      </c>
      <c r="E471" s="173">
        <v>3.1008930428571433</v>
      </c>
      <c r="F471" s="171">
        <v>40630</v>
      </c>
      <c r="G471" s="156">
        <v>18826</v>
      </c>
      <c r="H471" s="173">
        <v>2.7</v>
      </c>
      <c r="I471" s="173">
        <v>-1.9</v>
      </c>
      <c r="J471" s="164"/>
    </row>
    <row r="472" spans="1:10" s="324" customFormat="1" x14ac:dyDescent="0.2">
      <c r="A472" s="156">
        <v>14</v>
      </c>
      <c r="B472" s="157">
        <v>40643</v>
      </c>
      <c r="C472" s="156">
        <v>2574.34</v>
      </c>
      <c r="D472" s="173">
        <v>7.4285714285714279</v>
      </c>
      <c r="E472" s="173">
        <v>3.9729166571428571</v>
      </c>
      <c r="F472" s="171">
        <v>40638</v>
      </c>
      <c r="G472" s="156">
        <v>17945</v>
      </c>
      <c r="H472" s="173">
        <v>-4.5</v>
      </c>
      <c r="I472" s="173">
        <v>4.0999999999999996</v>
      </c>
      <c r="J472" s="164"/>
    </row>
    <row r="473" spans="1:10" s="324" customFormat="1" x14ac:dyDescent="0.2">
      <c r="A473" s="156">
        <v>15</v>
      </c>
      <c r="B473" s="157">
        <v>40650</v>
      </c>
      <c r="C473" s="156">
        <v>2527.3679999999999</v>
      </c>
      <c r="D473" s="173">
        <v>7.8380952380952378</v>
      </c>
      <c r="E473" s="173">
        <v>6.1494042857142857</v>
      </c>
      <c r="F473" s="171">
        <v>40646</v>
      </c>
      <c r="G473" s="156">
        <v>16980</v>
      </c>
      <c r="H473" s="173">
        <v>2.2000000000000002</v>
      </c>
      <c r="I473" s="173">
        <v>0</v>
      </c>
      <c r="J473" s="164"/>
    </row>
    <row r="474" spans="1:10" s="324" customFormat="1" x14ac:dyDescent="0.2">
      <c r="A474" s="156">
        <v>16</v>
      </c>
      <c r="B474" s="157">
        <v>40657</v>
      </c>
      <c r="C474" s="156">
        <v>2511.0360000000001</v>
      </c>
      <c r="D474" s="173">
        <v>6.5</v>
      </c>
      <c r="E474" s="173">
        <v>4.7583331428571416</v>
      </c>
      <c r="F474" s="171">
        <v>40652</v>
      </c>
      <c r="G474" s="156">
        <v>17932</v>
      </c>
      <c r="H474" s="173">
        <v>5.2</v>
      </c>
      <c r="I474" s="173">
        <v>0.8</v>
      </c>
      <c r="J474" s="164" t="s">
        <v>164</v>
      </c>
    </row>
    <row r="475" spans="1:10" s="324" customFormat="1" x14ac:dyDescent="0.2">
      <c r="A475" s="156">
        <v>17</v>
      </c>
      <c r="B475" s="157">
        <v>40664</v>
      </c>
      <c r="C475" s="156">
        <v>2431.8440000000001</v>
      </c>
      <c r="D475" s="173">
        <v>10.461904761904762</v>
      </c>
      <c r="E475" s="173">
        <v>7.5583337142857134</v>
      </c>
      <c r="F475" s="171">
        <v>40659</v>
      </c>
      <c r="G475" s="156">
        <v>16800</v>
      </c>
      <c r="H475" s="173">
        <v>11.2</v>
      </c>
      <c r="I475" s="173">
        <v>6.2</v>
      </c>
      <c r="J475" s="164"/>
    </row>
    <row r="476" spans="1:10" s="324" customFormat="1" x14ac:dyDescent="0.2">
      <c r="A476" s="156">
        <v>18</v>
      </c>
      <c r="B476" s="157">
        <v>40671</v>
      </c>
      <c r="C476" s="156">
        <v>2421.8560000000002</v>
      </c>
      <c r="D476" s="173">
        <v>11.228571428571428</v>
      </c>
      <c r="E476" s="173">
        <v>10.632142857142856</v>
      </c>
      <c r="F476" s="171">
        <v>40666</v>
      </c>
      <c r="G476" s="156">
        <v>17128</v>
      </c>
      <c r="H476" s="173">
        <v>5.7</v>
      </c>
      <c r="I476" s="173">
        <v>10.9</v>
      </c>
      <c r="J476" s="164"/>
    </row>
    <row r="477" spans="1:10" s="324" customFormat="1" x14ac:dyDescent="0.2">
      <c r="A477" s="156">
        <v>19</v>
      </c>
      <c r="B477" s="157">
        <v>40678</v>
      </c>
      <c r="C477" s="156">
        <v>2406.703</v>
      </c>
      <c r="D477" s="173">
        <v>14.666666666666666</v>
      </c>
      <c r="E477" s="173">
        <v>14.788095142857145</v>
      </c>
      <c r="F477" s="171">
        <v>40676</v>
      </c>
      <c r="G477" s="156">
        <v>16480</v>
      </c>
      <c r="H477" s="173">
        <v>11.6</v>
      </c>
      <c r="I477" s="173">
        <v>30.4</v>
      </c>
      <c r="J477" s="164"/>
    </row>
    <row r="478" spans="1:10" s="324" customFormat="1" x14ac:dyDescent="0.2">
      <c r="A478" s="156">
        <v>20</v>
      </c>
      <c r="B478" s="157">
        <v>40685</v>
      </c>
      <c r="C478" s="156">
        <v>2434.8020000000001</v>
      </c>
      <c r="D478" s="173">
        <v>15.980952380952379</v>
      </c>
      <c r="E478" s="173">
        <v>12.672022428571429</v>
      </c>
      <c r="F478" s="171">
        <v>40679</v>
      </c>
      <c r="G478" s="156">
        <v>16782</v>
      </c>
      <c r="H478" s="173">
        <v>7</v>
      </c>
      <c r="I478" s="173">
        <v>10.3</v>
      </c>
      <c r="J478" s="164"/>
    </row>
    <row r="479" spans="1:10" s="324" customFormat="1" x14ac:dyDescent="0.2">
      <c r="A479" s="156">
        <v>21</v>
      </c>
      <c r="B479" s="157">
        <v>40692</v>
      </c>
      <c r="C479" s="156">
        <v>2389.0430000000001</v>
      </c>
      <c r="D479" s="173">
        <v>16.780952380952382</v>
      </c>
      <c r="E479" s="173">
        <v>15.588093857142857</v>
      </c>
      <c r="F479" s="171">
        <v>40689</v>
      </c>
      <c r="G479" s="156">
        <v>16733</v>
      </c>
      <c r="H479" s="173">
        <v>25.8</v>
      </c>
      <c r="I479" s="173">
        <v>27</v>
      </c>
      <c r="J479" s="164" t="s">
        <v>58</v>
      </c>
    </row>
    <row r="480" spans="1:10" s="324" customFormat="1" x14ac:dyDescent="0.2">
      <c r="A480" s="160">
        <v>22</v>
      </c>
      <c r="B480" s="161">
        <v>40699</v>
      </c>
      <c r="C480" s="160">
        <v>2578.2190000000001</v>
      </c>
      <c r="D480" s="162">
        <v>20.585714285714285</v>
      </c>
      <c r="E480" s="162">
        <v>13.664286142857145</v>
      </c>
      <c r="F480" s="163">
        <v>40694</v>
      </c>
      <c r="G480" s="160">
        <v>20847</v>
      </c>
      <c r="H480" s="162">
        <v>10.199999999999999</v>
      </c>
      <c r="I480" s="162">
        <v>29.4</v>
      </c>
      <c r="J480" s="160"/>
    </row>
    <row r="481" spans="1:10" s="324" customFormat="1" x14ac:dyDescent="0.2">
      <c r="A481" s="160">
        <v>23</v>
      </c>
      <c r="B481" s="161">
        <v>40706</v>
      </c>
      <c r="C481" s="160">
        <v>2672.6219999999998</v>
      </c>
      <c r="D481" s="162">
        <v>21.2</v>
      </c>
      <c r="E481" s="162">
        <v>16.833334285714287</v>
      </c>
      <c r="F481" s="163">
        <v>40702</v>
      </c>
      <c r="G481" s="160">
        <v>22765</v>
      </c>
      <c r="H481" s="162">
        <v>20.2</v>
      </c>
      <c r="I481" s="162">
        <v>25</v>
      </c>
      <c r="J481" s="160"/>
    </row>
    <row r="482" spans="1:10" s="324" customFormat="1" x14ac:dyDescent="0.2">
      <c r="A482" s="160">
        <v>24</v>
      </c>
      <c r="B482" s="161">
        <v>40713</v>
      </c>
      <c r="C482" s="160">
        <v>2578.3420000000001</v>
      </c>
      <c r="D482" s="162">
        <v>19.804761904761907</v>
      </c>
      <c r="E482" s="162">
        <v>17.692857142857143</v>
      </c>
      <c r="F482" s="163">
        <v>40710</v>
      </c>
      <c r="G482" s="160">
        <v>18807</v>
      </c>
      <c r="H482" s="162">
        <v>29.3</v>
      </c>
      <c r="I482" s="162">
        <v>22.9</v>
      </c>
      <c r="J482" s="160"/>
    </row>
    <row r="483" spans="1:10" s="324" customFormat="1" x14ac:dyDescent="0.2">
      <c r="A483" s="160">
        <v>25</v>
      </c>
      <c r="B483" s="161">
        <v>40720</v>
      </c>
      <c r="C483" s="160">
        <v>2663.0230000000001</v>
      </c>
      <c r="D483" s="162">
        <v>20.923809523809524</v>
      </c>
      <c r="E483" s="162">
        <v>20.753571428571426</v>
      </c>
      <c r="F483" s="163">
        <v>40715</v>
      </c>
      <c r="G483" s="160">
        <v>19985</v>
      </c>
      <c r="H483" s="162">
        <v>33.299999999999997</v>
      </c>
      <c r="I483" s="162">
        <v>30.7</v>
      </c>
      <c r="J483" s="160"/>
    </row>
    <row r="484" spans="1:10" s="324" customFormat="1" x14ac:dyDescent="0.2">
      <c r="A484" s="160">
        <v>26</v>
      </c>
      <c r="B484" s="161">
        <v>40727</v>
      </c>
      <c r="C484" s="160">
        <v>2641.9630000000002</v>
      </c>
      <c r="D484" s="162">
        <v>22.242857142857144</v>
      </c>
      <c r="E484" s="162">
        <v>18.782141428571432</v>
      </c>
      <c r="F484" s="163">
        <v>40722</v>
      </c>
      <c r="G484" s="160">
        <v>19977</v>
      </c>
      <c r="H484" s="162">
        <v>24.7</v>
      </c>
      <c r="I484" s="162">
        <v>29.5</v>
      </c>
      <c r="J484" s="160" t="s">
        <v>59</v>
      </c>
    </row>
    <row r="485" spans="1:10" s="324" customFormat="1" x14ac:dyDescent="0.2">
      <c r="A485" s="160">
        <v>27</v>
      </c>
      <c r="B485" s="161">
        <v>40734</v>
      </c>
      <c r="C485" s="160">
        <v>2886.3229999999999</v>
      </c>
      <c r="D485" s="162">
        <v>24.276190476190475</v>
      </c>
      <c r="E485" s="162">
        <v>21.004464285714285</v>
      </c>
      <c r="F485" s="163">
        <v>40730</v>
      </c>
      <c r="G485" s="160">
        <v>21326</v>
      </c>
      <c r="H485" s="162">
        <v>25.6</v>
      </c>
      <c r="I485" s="162">
        <v>31.6</v>
      </c>
      <c r="J485" s="160"/>
    </row>
    <row r="486" spans="1:10" s="324" customFormat="1" x14ac:dyDescent="0.2">
      <c r="A486" s="160">
        <v>28</v>
      </c>
      <c r="B486" s="161">
        <v>40741</v>
      </c>
      <c r="C486" s="160">
        <v>3015.9079999999999</v>
      </c>
      <c r="D486" s="162">
        <v>25.81904761904762</v>
      </c>
      <c r="E486" s="162">
        <v>22.208928571428572</v>
      </c>
      <c r="F486" s="163">
        <v>40736</v>
      </c>
      <c r="G486" s="160">
        <v>22739</v>
      </c>
      <c r="H486" s="162">
        <v>26.3</v>
      </c>
      <c r="I486" s="162">
        <v>31.3</v>
      </c>
      <c r="J486" s="160"/>
    </row>
    <row r="487" spans="1:10" s="324" customFormat="1" x14ac:dyDescent="0.2">
      <c r="A487" s="160">
        <v>29</v>
      </c>
      <c r="B487" s="161">
        <v>40748</v>
      </c>
      <c r="C487" s="160">
        <v>3358.04</v>
      </c>
      <c r="D487" s="162">
        <v>28.838095238095239</v>
      </c>
      <c r="E487" s="162">
        <v>21.392262857142857</v>
      </c>
      <c r="F487" s="163">
        <v>40745</v>
      </c>
      <c r="G487" s="160">
        <v>25450</v>
      </c>
      <c r="H487" s="162">
        <v>29.2</v>
      </c>
      <c r="I487" s="162">
        <v>30.5</v>
      </c>
      <c r="J487" s="160"/>
    </row>
    <row r="488" spans="1:10" s="324" customFormat="1" x14ac:dyDescent="0.2">
      <c r="A488" s="160">
        <v>30</v>
      </c>
      <c r="B488" s="161">
        <v>40755</v>
      </c>
      <c r="C488" s="160">
        <v>2951.6</v>
      </c>
      <c r="D488" s="162">
        <v>25.171428571428567</v>
      </c>
      <c r="E488" s="162">
        <v>23.095237142857147</v>
      </c>
      <c r="F488" s="163">
        <v>40753</v>
      </c>
      <c r="G488" s="160">
        <v>21567</v>
      </c>
      <c r="H488" s="162">
        <v>31.7</v>
      </c>
      <c r="I488" s="162">
        <v>30.2</v>
      </c>
      <c r="J488" s="160"/>
    </row>
    <row r="489" spans="1:10" s="324" customFormat="1" ht="21.75" x14ac:dyDescent="0.2">
      <c r="A489" s="160">
        <v>31</v>
      </c>
      <c r="B489" s="161">
        <v>40762</v>
      </c>
      <c r="C489" s="160">
        <v>2992.2</v>
      </c>
      <c r="D489" s="162">
        <v>24.74761904761905</v>
      </c>
      <c r="E489" s="162">
        <v>22.366071428571427</v>
      </c>
      <c r="F489" s="163">
        <v>40757</v>
      </c>
      <c r="G489" s="160">
        <v>22051</v>
      </c>
      <c r="H489" s="162">
        <v>37.5</v>
      </c>
      <c r="I489" s="162">
        <v>30.9</v>
      </c>
      <c r="J489" s="176" t="s">
        <v>177</v>
      </c>
    </row>
    <row r="490" spans="1:10" s="324" customFormat="1" x14ac:dyDescent="0.2">
      <c r="A490" s="160">
        <v>32</v>
      </c>
      <c r="B490" s="161">
        <v>40769</v>
      </c>
      <c r="C490" s="160">
        <v>2793.819</v>
      </c>
      <c r="D490" s="162">
        <v>22.228571428571428</v>
      </c>
      <c r="E490" s="162">
        <v>21.521427142857142</v>
      </c>
      <c r="F490" s="163">
        <v>40763</v>
      </c>
      <c r="G490" s="160">
        <v>21794</v>
      </c>
      <c r="H490" s="162">
        <v>31.4</v>
      </c>
      <c r="I490" s="162">
        <v>30.3</v>
      </c>
      <c r="J490" s="160"/>
    </row>
    <row r="491" spans="1:10" s="324" customFormat="1" x14ac:dyDescent="0.2">
      <c r="A491" s="160">
        <v>33</v>
      </c>
      <c r="B491" s="161">
        <v>40776</v>
      </c>
      <c r="C491" s="160">
        <v>2867.7910000000002</v>
      </c>
      <c r="D491" s="162">
        <v>23.885714285714283</v>
      </c>
      <c r="E491" s="162">
        <v>21.549405714285712</v>
      </c>
      <c r="F491" s="163">
        <v>40773</v>
      </c>
      <c r="G491" s="160">
        <v>21420</v>
      </c>
      <c r="H491" s="162">
        <v>31.3</v>
      </c>
      <c r="I491" s="162">
        <v>32.1</v>
      </c>
      <c r="J491" s="160"/>
    </row>
    <row r="492" spans="1:10" s="324" customFormat="1" x14ac:dyDescent="0.2">
      <c r="A492" s="160">
        <v>34</v>
      </c>
      <c r="B492" s="161">
        <v>40783</v>
      </c>
      <c r="C492" s="160">
        <v>2687.8519999999999</v>
      </c>
      <c r="D492" s="162">
        <v>21.909523809523808</v>
      </c>
      <c r="E492" s="162">
        <v>21.195237142857145</v>
      </c>
      <c r="F492" s="163">
        <v>40779</v>
      </c>
      <c r="G492" s="160">
        <v>19979</v>
      </c>
      <c r="H492" s="162">
        <v>26.2</v>
      </c>
      <c r="I492" s="162">
        <v>28.8</v>
      </c>
      <c r="J492" s="160"/>
    </row>
    <row r="493" spans="1:10" s="324" customFormat="1" x14ac:dyDescent="0.2">
      <c r="A493" s="156">
        <v>35</v>
      </c>
      <c r="B493" s="157">
        <v>40790</v>
      </c>
      <c r="C493" s="156">
        <v>2848.2979999999998</v>
      </c>
      <c r="D493" s="173">
        <v>23.338095238095239</v>
      </c>
      <c r="E493" s="173">
        <v>19.912499999999998</v>
      </c>
      <c r="F493" s="171">
        <v>40788</v>
      </c>
      <c r="G493" s="156">
        <v>21552</v>
      </c>
      <c r="H493" s="173">
        <v>29.9</v>
      </c>
      <c r="I493" s="173">
        <v>26.6</v>
      </c>
      <c r="J493" s="164"/>
    </row>
    <row r="494" spans="1:10" s="324" customFormat="1" x14ac:dyDescent="0.2">
      <c r="A494" s="156">
        <v>36</v>
      </c>
      <c r="B494" s="157">
        <v>40797</v>
      </c>
      <c r="C494" s="156">
        <v>2516.018</v>
      </c>
      <c r="D494" s="173">
        <v>18.533333333333331</v>
      </c>
      <c r="E494" s="173">
        <v>20.168451428571426</v>
      </c>
      <c r="F494" s="171">
        <v>40795</v>
      </c>
      <c r="G494" s="156">
        <v>18205</v>
      </c>
      <c r="H494" s="173">
        <v>27.9</v>
      </c>
      <c r="I494" s="173">
        <v>29.5</v>
      </c>
      <c r="J494" s="164" t="s">
        <v>61</v>
      </c>
    </row>
    <row r="495" spans="1:10" s="324" customFormat="1" x14ac:dyDescent="0.2">
      <c r="A495" s="156">
        <v>37</v>
      </c>
      <c r="B495" s="157">
        <v>40804</v>
      </c>
      <c r="C495" s="156">
        <v>2553.0079999999998</v>
      </c>
      <c r="D495" s="173">
        <v>16.442857142857143</v>
      </c>
      <c r="E495" s="173">
        <v>18.269047142857143</v>
      </c>
      <c r="F495" s="171">
        <v>40798</v>
      </c>
      <c r="G495" s="156">
        <v>20157</v>
      </c>
      <c r="H495" s="173">
        <v>28.3</v>
      </c>
      <c r="I495" s="173">
        <v>27.1</v>
      </c>
      <c r="J495" s="164"/>
    </row>
    <row r="496" spans="1:10" s="324" customFormat="1" x14ac:dyDescent="0.2">
      <c r="A496" s="156">
        <v>38</v>
      </c>
      <c r="B496" s="157">
        <v>40811</v>
      </c>
      <c r="C496" s="156">
        <v>2541.29</v>
      </c>
      <c r="D496" s="173">
        <v>18.028571428571428</v>
      </c>
      <c r="E496" s="173">
        <v>14.678749571428572</v>
      </c>
      <c r="F496" s="171">
        <v>40807</v>
      </c>
      <c r="G496" s="156">
        <v>18217</v>
      </c>
      <c r="H496" s="173">
        <v>25.2</v>
      </c>
      <c r="I496" s="173">
        <v>25.3</v>
      </c>
      <c r="J496" s="164"/>
    </row>
    <row r="497" spans="1:10" s="324" customFormat="1" x14ac:dyDescent="0.2">
      <c r="A497" s="156">
        <v>39</v>
      </c>
      <c r="B497" s="157">
        <v>40818</v>
      </c>
      <c r="C497" s="156">
        <v>2531.9319999999998</v>
      </c>
      <c r="D497" s="173">
        <v>15.533333333333333</v>
      </c>
      <c r="E497" s="173">
        <v>14.646131857142857</v>
      </c>
      <c r="F497" s="171">
        <v>40812</v>
      </c>
      <c r="G497" s="156">
        <v>18537</v>
      </c>
      <c r="H497" s="173">
        <v>28.5</v>
      </c>
      <c r="I497" s="173">
        <v>24.4</v>
      </c>
      <c r="J497" s="164"/>
    </row>
    <row r="498" spans="1:10" s="324" customFormat="1" x14ac:dyDescent="0.2">
      <c r="A498" s="156">
        <v>40</v>
      </c>
      <c r="B498" s="157">
        <v>40825</v>
      </c>
      <c r="C498" s="156">
        <v>2469.9810000000002</v>
      </c>
      <c r="D498" s="173">
        <v>15.980952380952383</v>
      </c>
      <c r="E498" s="173">
        <v>15.424404285714285</v>
      </c>
      <c r="F498" s="171">
        <v>40819</v>
      </c>
      <c r="G498" s="156">
        <v>17481</v>
      </c>
      <c r="H498" s="173">
        <v>21.7</v>
      </c>
      <c r="I498" s="173">
        <v>23.9</v>
      </c>
      <c r="J498" s="164"/>
    </row>
    <row r="499" spans="1:10" s="324" customFormat="1" x14ac:dyDescent="0.2">
      <c r="A499" s="156">
        <v>41</v>
      </c>
      <c r="B499" s="157">
        <v>40832</v>
      </c>
      <c r="C499" s="156">
        <v>2463.933</v>
      </c>
      <c r="D499" s="173">
        <v>15.447619047619048</v>
      </c>
      <c r="E499" s="173">
        <v>11.527084285714285</v>
      </c>
      <c r="F499" s="171">
        <v>40828</v>
      </c>
      <c r="G499" s="156">
        <v>18048</v>
      </c>
      <c r="H499" s="173">
        <v>24.1</v>
      </c>
      <c r="I499" s="173">
        <v>6.4</v>
      </c>
      <c r="J499" s="164" t="s">
        <v>92</v>
      </c>
    </row>
    <row r="500" spans="1:10" s="324" customFormat="1" x14ac:dyDescent="0.2">
      <c r="A500" s="156">
        <v>42</v>
      </c>
      <c r="B500" s="157">
        <v>40839</v>
      </c>
      <c r="C500" s="156">
        <v>2496.614</v>
      </c>
      <c r="D500" s="173">
        <v>9.7476190476190467</v>
      </c>
      <c r="E500" s="173">
        <v>10.622619571428572</v>
      </c>
      <c r="F500" s="171">
        <v>40835</v>
      </c>
      <c r="G500" s="156">
        <v>17726</v>
      </c>
      <c r="H500" s="173">
        <v>14</v>
      </c>
      <c r="I500" s="173">
        <v>9.8000000000000007</v>
      </c>
      <c r="J500" s="164"/>
    </row>
    <row r="501" spans="1:10" s="324" customFormat="1" x14ac:dyDescent="0.2">
      <c r="A501" s="156">
        <v>43</v>
      </c>
      <c r="B501" s="157">
        <v>40846</v>
      </c>
      <c r="C501" s="156">
        <v>2555.0120000000002</v>
      </c>
      <c r="D501" s="173">
        <v>6.666666666666667</v>
      </c>
      <c r="E501" s="173">
        <v>9.2086314285714277</v>
      </c>
      <c r="F501" s="171">
        <v>40843</v>
      </c>
      <c r="G501" s="156">
        <v>18234</v>
      </c>
      <c r="H501" s="173">
        <v>18.100000000000001</v>
      </c>
      <c r="I501" s="173">
        <v>8.5</v>
      </c>
      <c r="J501" s="164"/>
    </row>
    <row r="502" spans="1:10" s="324" customFormat="1" x14ac:dyDescent="0.2">
      <c r="A502" s="156">
        <v>44</v>
      </c>
      <c r="B502" s="157">
        <v>40853</v>
      </c>
      <c r="C502" s="156">
        <v>2540.4140000000002</v>
      </c>
      <c r="D502" s="173">
        <v>8.0761904761904759</v>
      </c>
      <c r="E502" s="173">
        <v>6.5059522857142866</v>
      </c>
      <c r="F502" s="171">
        <v>40848</v>
      </c>
      <c r="G502" s="156">
        <v>17911</v>
      </c>
      <c r="H502" s="173">
        <v>11.7</v>
      </c>
      <c r="I502" s="173">
        <v>4.9000000000000004</v>
      </c>
      <c r="J502" s="164"/>
    </row>
    <row r="503" spans="1:10" s="324" customFormat="1" x14ac:dyDescent="0.2">
      <c r="A503" s="156">
        <v>45</v>
      </c>
      <c r="B503" s="157">
        <v>40860</v>
      </c>
      <c r="C503" s="156">
        <v>2549.5749999999998</v>
      </c>
      <c r="D503" s="173">
        <v>9.9666666666666668</v>
      </c>
      <c r="E503" s="173">
        <v>7.1875005714285711</v>
      </c>
      <c r="F503" s="171">
        <v>40858</v>
      </c>
      <c r="G503" s="156">
        <v>18381</v>
      </c>
      <c r="H503" s="173">
        <v>4.7</v>
      </c>
      <c r="I503" s="173">
        <v>6.3</v>
      </c>
      <c r="J503" s="164"/>
    </row>
    <row r="504" spans="1:10" s="324" customFormat="1" x14ac:dyDescent="0.2">
      <c r="A504" s="156">
        <v>46</v>
      </c>
      <c r="B504" s="157">
        <v>40867</v>
      </c>
      <c r="C504" s="156">
        <v>2579.8490000000002</v>
      </c>
      <c r="D504" s="173">
        <v>7.5809523809523816</v>
      </c>
      <c r="E504" s="173">
        <v>6.3202386714285712</v>
      </c>
      <c r="F504" s="171">
        <v>40864</v>
      </c>
      <c r="G504" s="156">
        <v>18931</v>
      </c>
      <c r="H504" s="173">
        <v>12.7</v>
      </c>
      <c r="I504" s="173">
        <v>1</v>
      </c>
      <c r="J504" s="164"/>
    </row>
    <row r="505" spans="1:10" s="324" customFormat="1" x14ac:dyDescent="0.2">
      <c r="A505" s="156">
        <v>47</v>
      </c>
      <c r="B505" s="157">
        <v>40874</v>
      </c>
      <c r="C505" s="156">
        <v>2635.2910000000002</v>
      </c>
      <c r="D505" s="173">
        <v>6.3809523809523805</v>
      </c>
      <c r="E505" s="173">
        <v>3.1232144757142857</v>
      </c>
      <c r="F505" s="171">
        <v>40869</v>
      </c>
      <c r="G505" s="156">
        <v>19501</v>
      </c>
      <c r="H505" s="173">
        <v>5.5</v>
      </c>
      <c r="I505" s="173">
        <v>0</v>
      </c>
      <c r="J505" s="164"/>
    </row>
    <row r="506" spans="1:10" s="324" customFormat="1" x14ac:dyDescent="0.2">
      <c r="A506" s="160">
        <v>48</v>
      </c>
      <c r="B506" s="161">
        <v>40881</v>
      </c>
      <c r="C506" s="160">
        <v>2710.482</v>
      </c>
      <c r="D506" s="162">
        <v>4.147619047619048</v>
      </c>
      <c r="E506" s="162">
        <v>1.6380952428571427</v>
      </c>
      <c r="F506" s="163">
        <v>40876</v>
      </c>
      <c r="G506" s="160">
        <v>19673</v>
      </c>
      <c r="H506" s="162">
        <v>4.3</v>
      </c>
      <c r="I506" s="162">
        <v>-0.3</v>
      </c>
      <c r="J506" s="160" t="s">
        <v>178</v>
      </c>
    </row>
    <row r="507" spans="1:10" s="324" customFormat="1" x14ac:dyDescent="0.2">
      <c r="A507" s="160">
        <v>49</v>
      </c>
      <c r="B507" s="161">
        <v>40888</v>
      </c>
      <c r="C507" s="160">
        <v>2799.2350000000001</v>
      </c>
      <c r="D507" s="162">
        <v>0.80476190476190457</v>
      </c>
      <c r="E507" s="162">
        <v>2.1229166142857143</v>
      </c>
      <c r="F507" s="163">
        <v>40884</v>
      </c>
      <c r="G507" s="160">
        <v>20004</v>
      </c>
      <c r="H507" s="162">
        <v>1.3</v>
      </c>
      <c r="I507" s="162">
        <v>-4</v>
      </c>
      <c r="J507" s="160"/>
    </row>
    <row r="508" spans="1:10" s="324" customFormat="1" x14ac:dyDescent="0.2">
      <c r="A508" s="160">
        <v>50</v>
      </c>
      <c r="B508" s="161">
        <v>40895</v>
      </c>
      <c r="C508" s="160">
        <v>2785.6439999999998</v>
      </c>
      <c r="D508" s="162">
        <v>2.6809523809523808</v>
      </c>
      <c r="E508" s="162">
        <v>-0.78273819999999994</v>
      </c>
      <c r="F508" s="163">
        <v>40889</v>
      </c>
      <c r="G508" s="160">
        <v>19891</v>
      </c>
      <c r="H508" s="162">
        <v>5.6</v>
      </c>
      <c r="I508" s="162">
        <v>-4.8</v>
      </c>
      <c r="J508" s="160"/>
    </row>
    <row r="509" spans="1:10" s="324" customFormat="1" ht="21.75" x14ac:dyDescent="0.2">
      <c r="A509" s="160">
        <v>51</v>
      </c>
      <c r="B509" s="161">
        <v>40902</v>
      </c>
      <c r="C509" s="160">
        <v>3151.681</v>
      </c>
      <c r="D509" s="162">
        <v>0.86190476190476184</v>
      </c>
      <c r="E509" s="162">
        <v>-2.2913689894285709</v>
      </c>
      <c r="F509" s="163">
        <v>40897</v>
      </c>
      <c r="G509" s="160">
        <v>20204</v>
      </c>
      <c r="H509" s="162">
        <v>1.2</v>
      </c>
      <c r="I509" s="162">
        <v>-2.2000000000000002</v>
      </c>
      <c r="J509" s="176" t="s">
        <v>179</v>
      </c>
    </row>
    <row r="510" spans="1:10" s="324" customFormat="1" x14ac:dyDescent="0.2">
      <c r="A510" s="160">
        <v>52</v>
      </c>
      <c r="B510" s="161">
        <v>40909</v>
      </c>
      <c r="C510" s="160">
        <v>2204.3380000000002</v>
      </c>
      <c r="D510" s="162">
        <v>-0.25238095238095243</v>
      </c>
      <c r="E510" s="162">
        <v>-0.92380942857142856</v>
      </c>
      <c r="F510" s="163">
        <v>40906</v>
      </c>
      <c r="G510" s="160">
        <v>19463</v>
      </c>
      <c r="H510" s="162">
        <v>6.5</v>
      </c>
      <c r="I510" s="162">
        <v>-4.8</v>
      </c>
      <c r="J510" s="160" t="s">
        <v>169</v>
      </c>
    </row>
    <row r="511" spans="1:10" s="324" customFormat="1" x14ac:dyDescent="0.2">
      <c r="A511" s="160">
        <v>1</v>
      </c>
      <c r="B511" s="161">
        <v>40916</v>
      </c>
      <c r="C511" s="160">
        <v>2830.1239999999998</v>
      </c>
      <c r="D511" s="162">
        <v>-1.7476190476190478</v>
      </c>
      <c r="E511" s="162">
        <v>-5.0639875714285703</v>
      </c>
      <c r="F511" s="163">
        <v>40911</v>
      </c>
      <c r="G511" s="160">
        <v>21847</v>
      </c>
      <c r="H511" s="162">
        <v>-1.3</v>
      </c>
      <c r="I511" s="162">
        <v>-7.8</v>
      </c>
      <c r="J511" s="160" t="s">
        <v>180</v>
      </c>
    </row>
    <row r="512" spans="1:10" s="324" customFormat="1" x14ac:dyDescent="0.2">
      <c r="A512" s="160">
        <v>2</v>
      </c>
      <c r="B512" s="161">
        <v>40923</v>
      </c>
      <c r="C512" s="160">
        <v>2870.7629999999999</v>
      </c>
      <c r="D512" s="162">
        <v>-1.8952380952380954</v>
      </c>
      <c r="E512" s="162">
        <v>-3.4333333857142856</v>
      </c>
      <c r="F512" s="163">
        <v>40923</v>
      </c>
      <c r="G512" s="160">
        <v>20017</v>
      </c>
      <c r="H512" s="162">
        <v>-2.8</v>
      </c>
      <c r="I512" s="162">
        <v>-5.0999999999999996</v>
      </c>
      <c r="J512" s="160"/>
    </row>
    <row r="513" spans="1:10" s="324" customFormat="1" x14ac:dyDescent="0.2">
      <c r="A513" s="160">
        <v>3</v>
      </c>
      <c r="B513" s="161">
        <v>40930</v>
      </c>
      <c r="C513" s="160">
        <v>2982.8139999999999</v>
      </c>
      <c r="D513" s="162">
        <v>-2.333333333333333</v>
      </c>
      <c r="E513" s="162">
        <v>-4.9377972428571431</v>
      </c>
      <c r="F513" s="163">
        <v>40926</v>
      </c>
      <c r="G513" s="160">
        <v>20986</v>
      </c>
      <c r="H513" s="162">
        <v>-14.3</v>
      </c>
      <c r="I513" s="162">
        <v>-11.6</v>
      </c>
      <c r="J513" s="160"/>
    </row>
    <row r="514" spans="1:10" s="324" customFormat="1" x14ac:dyDescent="0.2">
      <c r="A514" s="160">
        <v>4</v>
      </c>
      <c r="B514" s="161">
        <v>40937</v>
      </c>
      <c r="C514" s="160">
        <v>2856.3119999999999</v>
      </c>
      <c r="D514" s="162">
        <v>0.95238095238095222</v>
      </c>
      <c r="E514" s="162">
        <v>-6.4250004285714288</v>
      </c>
      <c r="F514" s="163">
        <v>40933</v>
      </c>
      <c r="G514" s="160">
        <v>20150</v>
      </c>
      <c r="H514" s="162">
        <v>-7.5</v>
      </c>
      <c r="I514" s="162">
        <v>-13.5</v>
      </c>
      <c r="J514" s="160"/>
    </row>
    <row r="515" spans="1:10" s="324" customFormat="1" x14ac:dyDescent="0.2">
      <c r="A515" s="160">
        <v>5</v>
      </c>
      <c r="B515" s="161">
        <v>40944</v>
      </c>
      <c r="C515" s="160">
        <v>2797.0590000000002</v>
      </c>
      <c r="D515" s="162">
        <v>1.7285714285714284</v>
      </c>
      <c r="E515" s="162">
        <v>-4.7642854857142867</v>
      </c>
      <c r="F515" s="163">
        <v>40938</v>
      </c>
      <c r="G515" s="160">
        <v>20213</v>
      </c>
      <c r="H515" s="162">
        <v>-4.5</v>
      </c>
      <c r="I515" s="162">
        <v>-16.100000000000001</v>
      </c>
      <c r="J515" s="160"/>
    </row>
    <row r="516" spans="1:10" s="324" customFormat="1" x14ac:dyDescent="0.2">
      <c r="A516" s="160">
        <v>6</v>
      </c>
      <c r="B516" s="161">
        <v>40951</v>
      </c>
      <c r="C516" s="160">
        <v>2852.4160000000002</v>
      </c>
      <c r="D516" s="162">
        <v>-1.7523809523809524</v>
      </c>
      <c r="E516" s="162">
        <v>-3.6732137571428569</v>
      </c>
      <c r="F516" s="163">
        <v>40946</v>
      </c>
      <c r="G516" s="160">
        <v>19852</v>
      </c>
      <c r="H516" s="162">
        <v>-0.9</v>
      </c>
      <c r="I516" s="162">
        <v>-10</v>
      </c>
      <c r="J516" s="160"/>
    </row>
    <row r="517" spans="1:10" s="324" customFormat="1" x14ac:dyDescent="0.2">
      <c r="A517" s="160">
        <v>7</v>
      </c>
      <c r="B517" s="161">
        <v>40958</v>
      </c>
      <c r="C517" s="160">
        <v>2790.9920000000002</v>
      </c>
      <c r="D517" s="162">
        <v>0.64285714285714257</v>
      </c>
      <c r="E517" s="162">
        <v>-5.3833336142857133</v>
      </c>
      <c r="F517" s="163">
        <v>40953</v>
      </c>
      <c r="G517" s="160">
        <v>19605</v>
      </c>
      <c r="H517" s="162">
        <v>-1.4</v>
      </c>
      <c r="I517" s="162">
        <v>-6.8</v>
      </c>
      <c r="J517" s="160"/>
    </row>
    <row r="518" spans="1:10" s="324" customFormat="1" x14ac:dyDescent="0.2">
      <c r="A518" s="160">
        <v>8</v>
      </c>
      <c r="B518" s="161">
        <v>40965</v>
      </c>
      <c r="C518" s="160">
        <v>2759.2910000000002</v>
      </c>
      <c r="D518" s="162">
        <v>0.98095238095238102</v>
      </c>
      <c r="E518" s="162">
        <v>-3.8011906285714288</v>
      </c>
      <c r="F518" s="163">
        <v>40960</v>
      </c>
      <c r="G518" s="160">
        <v>19603</v>
      </c>
      <c r="H518" s="162">
        <v>-0.3</v>
      </c>
      <c r="I518" s="162">
        <v>-8.6</v>
      </c>
      <c r="J518" s="160" t="s">
        <v>93</v>
      </c>
    </row>
    <row r="519" spans="1:10" s="324" customFormat="1" x14ac:dyDescent="0.2">
      <c r="A519" s="156">
        <v>9</v>
      </c>
      <c r="B519" s="157">
        <v>40972</v>
      </c>
      <c r="C519" s="156">
        <v>2802.6239999999998</v>
      </c>
      <c r="D519" s="173">
        <v>1.4047619047619049</v>
      </c>
      <c r="E519" s="173">
        <v>-3.0642857142857145</v>
      </c>
      <c r="F519" s="171">
        <v>40968</v>
      </c>
      <c r="G519" s="156">
        <v>19956</v>
      </c>
      <c r="H519" s="173">
        <v>1</v>
      </c>
      <c r="I519" s="173">
        <v>-5.3</v>
      </c>
      <c r="J519" s="164" t="s">
        <v>181</v>
      </c>
    </row>
    <row r="520" spans="1:10" s="324" customFormat="1" x14ac:dyDescent="0.2">
      <c r="A520" s="156">
        <v>10</v>
      </c>
      <c r="B520" s="157">
        <v>40979</v>
      </c>
      <c r="C520" s="156">
        <v>2750.4920000000002</v>
      </c>
      <c r="D520" s="173">
        <v>3.3857142857142861</v>
      </c>
      <c r="E520" s="173">
        <v>-2.4309523771428574</v>
      </c>
      <c r="F520" s="171">
        <v>40973</v>
      </c>
      <c r="G520" s="156">
        <v>20332</v>
      </c>
      <c r="H520" s="173">
        <v>3</v>
      </c>
      <c r="I520" s="173">
        <v>-7.9</v>
      </c>
      <c r="J520" s="164"/>
    </row>
    <row r="521" spans="1:10" s="324" customFormat="1" x14ac:dyDescent="0.2">
      <c r="A521" s="156">
        <v>11</v>
      </c>
      <c r="B521" s="157">
        <v>40986</v>
      </c>
      <c r="C521" s="156">
        <v>2488.9479999999999</v>
      </c>
      <c r="D521" s="173">
        <v>11.542857142857143</v>
      </c>
      <c r="E521" s="173">
        <v>-1.4925595142857144</v>
      </c>
      <c r="F521" s="171">
        <v>40980</v>
      </c>
      <c r="G521" s="156">
        <v>17578</v>
      </c>
      <c r="H521" s="173">
        <v>1.3</v>
      </c>
      <c r="I521" s="173">
        <v>-6.4</v>
      </c>
      <c r="J521" s="164"/>
    </row>
    <row r="522" spans="1:10" s="324" customFormat="1" x14ac:dyDescent="0.2">
      <c r="A522" s="156">
        <v>12</v>
      </c>
      <c r="B522" s="157">
        <v>40993</v>
      </c>
      <c r="C522" s="156">
        <v>2449.348</v>
      </c>
      <c r="D522" s="173">
        <v>16.05714285714286</v>
      </c>
      <c r="E522" s="173">
        <v>0.17482142857142846</v>
      </c>
      <c r="F522" s="171">
        <v>40990</v>
      </c>
      <c r="G522" s="156">
        <v>17384</v>
      </c>
      <c r="H522" s="173">
        <v>-2.8</v>
      </c>
      <c r="I522" s="173">
        <v>-0.1</v>
      </c>
      <c r="J522" s="164"/>
    </row>
    <row r="523" spans="1:10" s="324" customFormat="1" x14ac:dyDescent="0.2">
      <c r="A523" s="156">
        <v>13</v>
      </c>
      <c r="B523" s="157">
        <v>41000</v>
      </c>
      <c r="C523" s="156">
        <v>2582.6060000000002</v>
      </c>
      <c r="D523" s="173">
        <v>3.9857142857142862</v>
      </c>
      <c r="E523" s="173">
        <v>3.1008930428571433</v>
      </c>
      <c r="F523" s="171">
        <v>40994</v>
      </c>
      <c r="G523" s="156">
        <v>18136</v>
      </c>
      <c r="H523" s="173">
        <v>11.8</v>
      </c>
      <c r="I523" s="173">
        <v>-1.9</v>
      </c>
      <c r="J523" s="164"/>
    </row>
    <row r="524" spans="1:10" s="324" customFormat="1" x14ac:dyDescent="0.2">
      <c r="A524" s="156">
        <v>14</v>
      </c>
      <c r="B524" s="157">
        <v>41007</v>
      </c>
      <c r="C524" s="156">
        <v>2439.7539999999999</v>
      </c>
      <c r="D524" s="173">
        <v>7.7857142857142874</v>
      </c>
      <c r="E524" s="173">
        <v>3.9729166571428571</v>
      </c>
      <c r="F524" s="171">
        <v>41002</v>
      </c>
      <c r="G524" s="156">
        <v>17464</v>
      </c>
      <c r="H524" s="173">
        <v>23.7</v>
      </c>
      <c r="I524" s="173">
        <v>4.0999999999999996</v>
      </c>
      <c r="J524" s="164" t="s">
        <v>71</v>
      </c>
    </row>
    <row r="525" spans="1:10" s="324" customFormat="1" x14ac:dyDescent="0.2">
      <c r="A525" s="156">
        <v>15</v>
      </c>
      <c r="B525" s="157">
        <v>41014</v>
      </c>
      <c r="C525" s="156">
        <v>2491.4479999999999</v>
      </c>
      <c r="D525" s="173">
        <v>9.9</v>
      </c>
      <c r="E525" s="173">
        <v>6.1494042857142857</v>
      </c>
      <c r="F525" s="171">
        <v>41009</v>
      </c>
      <c r="G525" s="156">
        <v>17721</v>
      </c>
      <c r="H525" s="173">
        <v>2.6</v>
      </c>
      <c r="I525" s="173">
        <v>0</v>
      </c>
      <c r="J525" s="164" t="s">
        <v>72</v>
      </c>
    </row>
    <row r="526" spans="1:10" s="324" customFormat="1" x14ac:dyDescent="0.2">
      <c r="A526" s="156">
        <v>16</v>
      </c>
      <c r="B526" s="157">
        <v>41021</v>
      </c>
      <c r="C526" s="156">
        <v>2477.1819999999998</v>
      </c>
      <c r="D526" s="173">
        <v>11.185714285714285</v>
      </c>
      <c r="E526" s="173">
        <v>4.7583331428571416</v>
      </c>
      <c r="F526" s="171">
        <v>41017</v>
      </c>
      <c r="G526" s="156">
        <v>17032</v>
      </c>
      <c r="H526" s="173">
        <v>10.7</v>
      </c>
      <c r="I526" s="173">
        <v>0.8</v>
      </c>
      <c r="J526" s="164"/>
    </row>
    <row r="527" spans="1:10" s="324" customFormat="1" x14ac:dyDescent="0.2">
      <c r="A527" s="156">
        <v>17</v>
      </c>
      <c r="B527" s="157">
        <v>41028</v>
      </c>
      <c r="C527" s="156">
        <v>2515.4209999999998</v>
      </c>
      <c r="D527" s="173">
        <v>6.6047619047619044</v>
      </c>
      <c r="E527" s="173">
        <v>7.5583337142857134</v>
      </c>
      <c r="F527" s="171">
        <v>41022</v>
      </c>
      <c r="G527" s="156">
        <v>17874</v>
      </c>
      <c r="H527" s="173">
        <v>8</v>
      </c>
      <c r="I527" s="173">
        <v>6.2</v>
      </c>
      <c r="J527" s="164"/>
    </row>
    <row r="528" spans="1:10" s="324" customFormat="1" x14ac:dyDescent="0.2">
      <c r="A528" s="156">
        <v>18</v>
      </c>
      <c r="B528" s="157">
        <v>41035</v>
      </c>
      <c r="C528" s="156">
        <v>2439.9290000000001</v>
      </c>
      <c r="D528" s="173">
        <v>12.871428571428572</v>
      </c>
      <c r="E528" s="173">
        <v>10.632142857142856</v>
      </c>
      <c r="F528" s="171">
        <v>41029</v>
      </c>
      <c r="G528" s="156">
        <v>17560</v>
      </c>
      <c r="H528" s="173">
        <v>9</v>
      </c>
      <c r="I528" s="173">
        <v>10.9</v>
      </c>
      <c r="J528" s="164"/>
    </row>
    <row r="529" spans="1:10" s="324" customFormat="1" x14ac:dyDescent="0.2">
      <c r="A529" s="156">
        <v>19</v>
      </c>
      <c r="B529" s="157">
        <v>41042</v>
      </c>
      <c r="C529" s="156">
        <v>2402.9299999999998</v>
      </c>
      <c r="D529" s="173">
        <v>15.704761904761904</v>
      </c>
      <c r="E529" s="173">
        <v>14.788095142857145</v>
      </c>
      <c r="F529" s="171">
        <v>41036</v>
      </c>
      <c r="G529" s="156">
        <v>16656</v>
      </c>
      <c r="H529" s="173">
        <v>4.0999999999999996</v>
      </c>
      <c r="I529" s="173">
        <v>30.4</v>
      </c>
      <c r="J529" s="164"/>
    </row>
    <row r="530" spans="1:10" s="324" customFormat="1" x14ac:dyDescent="0.2">
      <c r="A530" s="156">
        <v>20</v>
      </c>
      <c r="B530" s="157">
        <v>41049</v>
      </c>
      <c r="C530" s="156">
        <v>2440.806</v>
      </c>
      <c r="D530" s="173">
        <v>17.390476190476189</v>
      </c>
      <c r="E530" s="173">
        <v>12.672022428571429</v>
      </c>
      <c r="F530" s="171">
        <v>41044</v>
      </c>
      <c r="G530" s="156">
        <v>17097</v>
      </c>
      <c r="H530" s="173">
        <v>9.4</v>
      </c>
      <c r="I530" s="173">
        <v>10.3</v>
      </c>
      <c r="J530" s="164"/>
    </row>
    <row r="531" spans="1:10" s="324" customFormat="1" x14ac:dyDescent="0.2">
      <c r="A531" s="156">
        <v>21</v>
      </c>
      <c r="B531" s="157">
        <v>41056</v>
      </c>
      <c r="C531" s="156">
        <v>2629.116</v>
      </c>
      <c r="D531" s="173">
        <v>22.361904761904764</v>
      </c>
      <c r="E531" s="173">
        <v>15.588093857142857</v>
      </c>
      <c r="F531" s="171">
        <v>41054</v>
      </c>
      <c r="G531" s="156">
        <v>20295</v>
      </c>
      <c r="H531" s="173">
        <v>15.3</v>
      </c>
      <c r="I531" s="173">
        <v>27</v>
      </c>
      <c r="J531" s="164" t="s">
        <v>58</v>
      </c>
    </row>
    <row r="532" spans="1:10" s="324" customFormat="1" x14ac:dyDescent="0.2">
      <c r="A532" s="156">
        <v>22</v>
      </c>
      <c r="B532" s="157">
        <v>41063</v>
      </c>
      <c r="C532" s="156">
        <v>2586.7190000000001</v>
      </c>
      <c r="D532" s="173">
        <v>18.37142857142857</v>
      </c>
      <c r="E532" s="173">
        <v>13.664286142857145</v>
      </c>
      <c r="F532" s="171">
        <v>41057</v>
      </c>
      <c r="G532" s="156">
        <v>21106</v>
      </c>
      <c r="H532" s="173">
        <v>23.7</v>
      </c>
      <c r="I532" s="173">
        <v>29.4</v>
      </c>
      <c r="J532" s="164"/>
    </row>
    <row r="533" spans="1:10" s="324" customFormat="1" x14ac:dyDescent="0.2">
      <c r="A533" s="160">
        <v>23</v>
      </c>
      <c r="B533" s="161">
        <v>41070</v>
      </c>
      <c r="C533" s="160">
        <v>2570.0459999999998</v>
      </c>
      <c r="D533" s="162">
        <v>19.842857142857142</v>
      </c>
      <c r="E533" s="162">
        <v>16.833334285714287</v>
      </c>
      <c r="F533" s="163">
        <v>41070</v>
      </c>
      <c r="G533" s="160">
        <v>19276</v>
      </c>
      <c r="H533" s="162">
        <v>30.7</v>
      </c>
      <c r="I533" s="162">
        <v>25</v>
      </c>
      <c r="J533" s="160"/>
    </row>
    <row r="534" spans="1:10" s="324" customFormat="1" x14ac:dyDescent="0.2">
      <c r="A534" s="160">
        <v>24</v>
      </c>
      <c r="B534" s="161">
        <v>41077</v>
      </c>
      <c r="C534" s="160">
        <v>2729.9940000000001</v>
      </c>
      <c r="D534" s="162">
        <v>21.599999999999998</v>
      </c>
      <c r="E534" s="162">
        <v>17.692857142857143</v>
      </c>
      <c r="F534" s="163">
        <v>41071</v>
      </c>
      <c r="G534" s="160">
        <v>21508</v>
      </c>
      <c r="H534" s="162">
        <v>28.6</v>
      </c>
      <c r="I534" s="162">
        <v>22.9</v>
      </c>
      <c r="J534" s="160"/>
    </row>
    <row r="535" spans="1:10" s="324" customFormat="1" x14ac:dyDescent="0.2">
      <c r="A535" s="160">
        <v>25</v>
      </c>
      <c r="B535" s="161">
        <v>41084</v>
      </c>
      <c r="C535" s="160">
        <v>3053.92</v>
      </c>
      <c r="D535" s="162">
        <v>25.390476190476193</v>
      </c>
      <c r="E535" s="162">
        <v>20.753571428571426</v>
      </c>
      <c r="F535" s="163">
        <v>41080</v>
      </c>
      <c r="G535" s="160">
        <v>24107</v>
      </c>
      <c r="H535" s="162">
        <v>29</v>
      </c>
      <c r="I535" s="162">
        <v>30.7</v>
      </c>
      <c r="J535" s="160"/>
    </row>
    <row r="536" spans="1:10" s="324" customFormat="1" x14ac:dyDescent="0.2">
      <c r="A536" s="160">
        <v>26</v>
      </c>
      <c r="B536" s="161">
        <v>41091</v>
      </c>
      <c r="C536" s="160">
        <v>2839.0859999999998</v>
      </c>
      <c r="D536" s="162">
        <v>24.109523809523807</v>
      </c>
      <c r="E536" s="162">
        <v>18.782141428571432</v>
      </c>
      <c r="F536" s="163">
        <v>41088</v>
      </c>
      <c r="G536" s="160">
        <v>22151</v>
      </c>
      <c r="H536" s="162">
        <v>27.7</v>
      </c>
      <c r="I536" s="162">
        <v>29.5</v>
      </c>
      <c r="J536" s="160"/>
    </row>
    <row r="537" spans="1:10" s="324" customFormat="1" x14ac:dyDescent="0.2">
      <c r="A537" s="160">
        <v>27</v>
      </c>
      <c r="B537" s="161">
        <v>41098</v>
      </c>
      <c r="C537" s="160">
        <v>3080.2719999999999</v>
      </c>
      <c r="D537" s="162">
        <v>26.457142857142856</v>
      </c>
      <c r="E537" s="162">
        <v>21.004464285714285</v>
      </c>
      <c r="F537" s="163">
        <v>41094</v>
      </c>
      <c r="G537" s="160">
        <v>23910</v>
      </c>
      <c r="H537" s="162">
        <v>34.200000000000003</v>
      </c>
      <c r="I537" s="162">
        <v>31.6</v>
      </c>
      <c r="J537" s="160" t="s">
        <v>168</v>
      </c>
    </row>
    <row r="538" spans="1:10" s="324" customFormat="1" x14ac:dyDescent="0.2">
      <c r="A538" s="160">
        <v>28</v>
      </c>
      <c r="B538" s="161">
        <v>41105</v>
      </c>
      <c r="C538" s="160">
        <v>3048.09</v>
      </c>
      <c r="D538" s="162">
        <v>25.347619047619048</v>
      </c>
      <c r="E538" s="162">
        <v>22.208928571428572</v>
      </c>
      <c r="F538" s="163">
        <v>41103</v>
      </c>
      <c r="G538" s="160">
        <v>22927</v>
      </c>
      <c r="H538" s="162">
        <v>29.2</v>
      </c>
      <c r="I538" s="162">
        <v>31.3</v>
      </c>
      <c r="J538" s="160"/>
    </row>
    <row r="539" spans="1:10" s="324" customFormat="1" x14ac:dyDescent="0.2">
      <c r="A539" s="160">
        <v>29</v>
      </c>
      <c r="B539" s="161">
        <v>41112</v>
      </c>
      <c r="C539" s="160">
        <v>3058.9760000000001</v>
      </c>
      <c r="D539" s="162">
        <v>25.585714285714285</v>
      </c>
      <c r="E539" s="162">
        <v>21.392262857142857</v>
      </c>
      <c r="F539" s="163">
        <v>41107</v>
      </c>
      <c r="G539" s="160">
        <v>24636</v>
      </c>
      <c r="H539" s="162">
        <v>35.9</v>
      </c>
      <c r="I539" s="162">
        <v>30.5</v>
      </c>
      <c r="J539" s="160"/>
    </row>
    <row r="540" spans="1:10" s="324" customFormat="1" x14ac:dyDescent="0.2">
      <c r="A540" s="160">
        <v>30</v>
      </c>
      <c r="B540" s="161">
        <v>41119</v>
      </c>
      <c r="C540" s="160">
        <v>2987.556</v>
      </c>
      <c r="D540" s="162">
        <v>24.847619047619048</v>
      </c>
      <c r="E540" s="162">
        <v>23.095237142857147</v>
      </c>
      <c r="F540" s="163">
        <v>41113</v>
      </c>
      <c r="G540" s="160">
        <v>23745</v>
      </c>
      <c r="H540" s="162">
        <v>32.299999999999997</v>
      </c>
      <c r="I540" s="162">
        <v>30.2</v>
      </c>
      <c r="J540" s="160"/>
    </row>
    <row r="541" spans="1:10" s="324" customFormat="1" x14ac:dyDescent="0.2">
      <c r="A541" s="160">
        <v>31</v>
      </c>
      <c r="B541" s="161">
        <v>41126</v>
      </c>
      <c r="C541" s="160">
        <v>3120.8310000000001</v>
      </c>
      <c r="D541" s="162">
        <v>25.895238095238096</v>
      </c>
      <c r="E541" s="162">
        <v>22.366071428571427</v>
      </c>
      <c r="F541" s="163">
        <v>41124</v>
      </c>
      <c r="G541" s="160">
        <v>23188</v>
      </c>
      <c r="H541" s="162">
        <v>36.200000000000003</v>
      </c>
      <c r="I541" s="162">
        <v>30.9</v>
      </c>
      <c r="J541" s="160"/>
    </row>
    <row r="542" spans="1:10" s="324" customFormat="1" x14ac:dyDescent="0.2">
      <c r="A542" s="160">
        <v>32</v>
      </c>
      <c r="B542" s="161">
        <v>41133</v>
      </c>
      <c r="C542" s="160">
        <v>2770.8229999999999</v>
      </c>
      <c r="D542" s="162">
        <v>22.214285714285712</v>
      </c>
      <c r="E542" s="162">
        <v>21.521427142857142</v>
      </c>
      <c r="F542" s="163">
        <v>41129</v>
      </c>
      <c r="G542" s="160">
        <v>22170</v>
      </c>
      <c r="H542" s="162">
        <v>34.1</v>
      </c>
      <c r="I542" s="162">
        <v>30.3</v>
      </c>
      <c r="J542" s="160" t="s">
        <v>60</v>
      </c>
    </row>
    <row r="543" spans="1:10" s="324" customFormat="1" x14ac:dyDescent="0.2">
      <c r="A543" s="160">
        <v>33</v>
      </c>
      <c r="B543" s="161">
        <v>41140</v>
      </c>
      <c r="C543" s="160">
        <v>2712.1959999999999</v>
      </c>
      <c r="D543" s="162">
        <v>21.152380952380952</v>
      </c>
      <c r="E543" s="162">
        <v>21.549405714285712</v>
      </c>
      <c r="F543" s="163">
        <v>41137</v>
      </c>
      <c r="G543" s="160">
        <v>20242</v>
      </c>
      <c r="H543" s="162">
        <v>30.1</v>
      </c>
      <c r="I543" s="162">
        <v>32.1</v>
      </c>
      <c r="J543" s="160"/>
    </row>
    <row r="544" spans="1:10" s="324" customFormat="1" x14ac:dyDescent="0.2">
      <c r="A544" s="160">
        <v>34</v>
      </c>
      <c r="B544" s="161">
        <v>41147</v>
      </c>
      <c r="C544" s="160">
        <v>2840.4360000000001</v>
      </c>
      <c r="D544" s="162">
        <v>23.109523809523807</v>
      </c>
      <c r="E544" s="162">
        <v>21.195237142857145</v>
      </c>
      <c r="F544" s="163">
        <v>41145</v>
      </c>
      <c r="G544" s="160">
        <v>21277</v>
      </c>
      <c r="H544" s="162">
        <v>28.2</v>
      </c>
      <c r="I544" s="162">
        <v>28.8</v>
      </c>
      <c r="J544" s="160"/>
    </row>
    <row r="545" spans="1:10" s="324" customFormat="1" x14ac:dyDescent="0.2">
      <c r="A545" s="160">
        <v>35</v>
      </c>
      <c r="B545" s="161">
        <v>41154</v>
      </c>
      <c r="C545" s="160">
        <v>2836.4549999999999</v>
      </c>
      <c r="D545" s="162">
        <v>23.12857142857143</v>
      </c>
      <c r="E545" s="162">
        <v>19.912499999999998</v>
      </c>
      <c r="F545" s="163">
        <v>41152</v>
      </c>
      <c r="G545" s="160">
        <v>21800</v>
      </c>
      <c r="H545" s="162">
        <v>26.8</v>
      </c>
      <c r="I545" s="162">
        <v>26.6</v>
      </c>
      <c r="J545" s="160"/>
    </row>
    <row r="546" spans="1:10" s="324" customFormat="1" x14ac:dyDescent="0.2">
      <c r="A546" s="156">
        <v>36</v>
      </c>
      <c r="B546" s="157">
        <v>41161</v>
      </c>
      <c r="C546" s="156">
        <v>2790.6779999999999</v>
      </c>
      <c r="D546" s="173">
        <v>21.12857142857143</v>
      </c>
      <c r="E546" s="173">
        <v>20.168451428571426</v>
      </c>
      <c r="F546" s="171">
        <v>41158</v>
      </c>
      <c r="G546" s="156">
        <v>21183</v>
      </c>
      <c r="H546" s="173">
        <v>28.7</v>
      </c>
      <c r="I546" s="173">
        <v>29.5</v>
      </c>
      <c r="J546" s="164" t="s">
        <v>61</v>
      </c>
    </row>
    <row r="547" spans="1:10" s="324" customFormat="1" x14ac:dyDescent="0.2">
      <c r="A547" s="156">
        <v>37</v>
      </c>
      <c r="B547" s="157">
        <v>41168</v>
      </c>
      <c r="C547" s="156">
        <v>2576.6480000000001</v>
      </c>
      <c r="D547" s="173">
        <v>18.733333333333331</v>
      </c>
      <c r="E547" s="173">
        <v>18.269047142857143</v>
      </c>
      <c r="F547" s="171">
        <v>41165</v>
      </c>
      <c r="G547" s="156">
        <v>20078</v>
      </c>
      <c r="H547" s="173">
        <v>32.6</v>
      </c>
      <c r="I547" s="173">
        <v>27.1</v>
      </c>
      <c r="J547" s="164"/>
    </row>
    <row r="548" spans="1:10" s="324" customFormat="1" x14ac:dyDescent="0.2">
      <c r="A548" s="156">
        <v>38</v>
      </c>
      <c r="B548" s="157">
        <v>41175</v>
      </c>
      <c r="C548" s="156">
        <v>2469.232</v>
      </c>
      <c r="D548" s="173">
        <v>14.923809523809524</v>
      </c>
      <c r="E548" s="173">
        <v>14.678749571428572</v>
      </c>
      <c r="F548" s="171">
        <v>41169</v>
      </c>
      <c r="G548" s="156">
        <v>17899</v>
      </c>
      <c r="H548" s="173">
        <v>27.1</v>
      </c>
      <c r="I548" s="173">
        <v>25.3</v>
      </c>
      <c r="J548" s="164"/>
    </row>
    <row r="549" spans="1:10" s="324" customFormat="1" x14ac:dyDescent="0.2">
      <c r="A549" s="156">
        <v>39</v>
      </c>
      <c r="B549" s="157">
        <v>41182</v>
      </c>
      <c r="C549" s="156">
        <v>2452.893</v>
      </c>
      <c r="D549" s="173">
        <v>13.9</v>
      </c>
      <c r="E549" s="173">
        <v>14.646131857142857</v>
      </c>
      <c r="F549" s="171">
        <v>41177</v>
      </c>
      <c r="G549" s="156">
        <v>17266</v>
      </c>
      <c r="H549" s="173">
        <v>28.7</v>
      </c>
      <c r="I549" s="173">
        <v>24.4</v>
      </c>
      <c r="J549" s="164"/>
    </row>
    <row r="550" spans="1:10" s="324" customFormat="1" x14ac:dyDescent="0.2">
      <c r="A550" s="156">
        <v>40</v>
      </c>
      <c r="B550" s="157">
        <v>41189</v>
      </c>
      <c r="C550" s="156">
        <v>2476.7939999999999</v>
      </c>
      <c r="D550" s="173">
        <v>14.552380952380952</v>
      </c>
      <c r="E550" s="173">
        <v>15.424404285714285</v>
      </c>
      <c r="F550" s="171">
        <v>41185</v>
      </c>
      <c r="G550" s="156">
        <v>17746</v>
      </c>
      <c r="H550" s="173">
        <v>23.2</v>
      </c>
      <c r="I550" s="173">
        <v>23.9</v>
      </c>
      <c r="J550" s="164"/>
    </row>
    <row r="551" spans="1:10" s="324" customFormat="1" x14ac:dyDescent="0.2">
      <c r="A551" s="156">
        <v>41</v>
      </c>
      <c r="B551" s="157">
        <v>41196</v>
      </c>
      <c r="C551" s="156">
        <v>2492.2150000000001</v>
      </c>
      <c r="D551" s="173">
        <v>9.6857142857142851</v>
      </c>
      <c r="E551" s="173">
        <v>11.527084285714285</v>
      </c>
      <c r="F551" s="171">
        <v>41193</v>
      </c>
      <c r="G551" s="156">
        <v>17974</v>
      </c>
      <c r="H551" s="173">
        <v>22</v>
      </c>
      <c r="I551" s="173">
        <v>6.4</v>
      </c>
      <c r="J551" s="164" t="s">
        <v>92</v>
      </c>
    </row>
    <row r="552" spans="1:10" s="324" customFormat="1" x14ac:dyDescent="0.2">
      <c r="A552" s="156">
        <v>42</v>
      </c>
      <c r="B552" s="157">
        <v>41203</v>
      </c>
      <c r="C552" s="156">
        <v>2489.3960000000002</v>
      </c>
      <c r="D552" s="173">
        <v>11.214285714285715</v>
      </c>
      <c r="E552" s="173">
        <v>10.622619571428572</v>
      </c>
      <c r="F552" s="171">
        <v>41197</v>
      </c>
      <c r="G552" s="156">
        <v>18069</v>
      </c>
      <c r="H552" s="173">
        <v>18.5</v>
      </c>
      <c r="I552" s="173">
        <v>9.8000000000000007</v>
      </c>
      <c r="J552" s="164"/>
    </row>
    <row r="553" spans="1:10" s="324" customFormat="1" x14ac:dyDescent="0.2">
      <c r="A553" s="156">
        <v>43</v>
      </c>
      <c r="B553" s="157">
        <v>41210</v>
      </c>
      <c r="C553" s="156">
        <v>2537.0189999999998</v>
      </c>
      <c r="D553" s="173">
        <v>10.647619047619047</v>
      </c>
      <c r="E553" s="173">
        <v>9.2086314285714277</v>
      </c>
      <c r="F553" s="171">
        <v>41206</v>
      </c>
      <c r="G553" s="156">
        <v>18081</v>
      </c>
      <c r="H553" s="173">
        <v>12.8</v>
      </c>
      <c r="I553" s="173">
        <v>8.5</v>
      </c>
      <c r="J553" s="164"/>
    </row>
    <row r="554" spans="1:10" s="324" customFormat="1" x14ac:dyDescent="0.2">
      <c r="A554" s="156">
        <v>44</v>
      </c>
      <c r="B554" s="157">
        <v>41217</v>
      </c>
      <c r="C554" s="156">
        <v>2630.3470000000002</v>
      </c>
      <c r="D554" s="173">
        <v>5.0095238095238095</v>
      </c>
      <c r="E554" s="173">
        <v>6.5059522857142866</v>
      </c>
      <c r="F554" s="171">
        <v>41211</v>
      </c>
      <c r="G554" s="156">
        <v>18829</v>
      </c>
      <c r="H554" s="173">
        <v>11</v>
      </c>
      <c r="I554" s="173">
        <v>4.9000000000000004</v>
      </c>
      <c r="J554" s="164"/>
    </row>
    <row r="555" spans="1:10" s="324" customFormat="1" x14ac:dyDescent="0.2">
      <c r="A555" s="156">
        <v>45</v>
      </c>
      <c r="B555" s="157">
        <v>41224</v>
      </c>
      <c r="C555" s="156">
        <v>2672.5770000000002</v>
      </c>
      <c r="D555" s="173">
        <v>4.9714285714285706</v>
      </c>
      <c r="E555" s="173">
        <v>7.1875005714285711</v>
      </c>
      <c r="F555" s="171">
        <v>41219</v>
      </c>
      <c r="G555" s="156">
        <v>19419</v>
      </c>
      <c r="H555" s="173">
        <v>11.4</v>
      </c>
      <c r="I555" s="173">
        <v>6.3</v>
      </c>
      <c r="J555" s="164" t="s">
        <v>65</v>
      </c>
    </row>
    <row r="556" spans="1:10" s="324" customFormat="1" x14ac:dyDescent="0.2">
      <c r="A556" s="156">
        <v>46</v>
      </c>
      <c r="B556" s="157">
        <v>41231</v>
      </c>
      <c r="C556" s="156">
        <v>2633.982</v>
      </c>
      <c r="D556" s="173">
        <v>5.5857142857142863</v>
      </c>
      <c r="E556" s="173">
        <v>6.3202386714285712</v>
      </c>
      <c r="F556" s="171">
        <v>41226</v>
      </c>
      <c r="G556" s="156">
        <v>19359</v>
      </c>
      <c r="H556" s="173">
        <v>4.3</v>
      </c>
      <c r="I556" s="173">
        <v>1</v>
      </c>
      <c r="J556" s="164"/>
    </row>
    <row r="557" spans="1:10" s="324" customFormat="1" x14ac:dyDescent="0.2">
      <c r="A557" s="156">
        <v>47</v>
      </c>
      <c r="B557" s="157">
        <v>41238</v>
      </c>
      <c r="C557" s="156">
        <v>2641.8620000000001</v>
      </c>
      <c r="D557" s="173">
        <v>5.5666666666666664</v>
      </c>
      <c r="E557" s="173">
        <v>3.1232144757142857</v>
      </c>
      <c r="F557" s="171">
        <v>41232</v>
      </c>
      <c r="G557" s="156">
        <v>18859</v>
      </c>
      <c r="H557" s="173">
        <v>2.7</v>
      </c>
      <c r="I557" s="173">
        <v>0</v>
      </c>
      <c r="J557" s="164"/>
    </row>
    <row r="558" spans="1:10" s="324" customFormat="1" x14ac:dyDescent="0.2">
      <c r="A558" s="156">
        <v>48</v>
      </c>
      <c r="B558" s="157">
        <v>41245</v>
      </c>
      <c r="C558" s="156">
        <v>2812.1239999999998</v>
      </c>
      <c r="D558" s="173">
        <v>1.6000000000000003</v>
      </c>
      <c r="E558" s="173">
        <v>1.6380952428571427</v>
      </c>
      <c r="F558" s="171">
        <v>41243</v>
      </c>
      <c r="G558" s="156">
        <v>20144</v>
      </c>
      <c r="H558" s="173">
        <v>3</v>
      </c>
      <c r="I558" s="173">
        <v>-0.3</v>
      </c>
      <c r="J558" s="164"/>
    </row>
    <row r="559" spans="1:10" s="324" customFormat="1" x14ac:dyDescent="0.2">
      <c r="A559" s="160">
        <v>49</v>
      </c>
      <c r="B559" s="161">
        <v>41252</v>
      </c>
      <c r="C559" s="160">
        <v>2351.0619999999999</v>
      </c>
      <c r="D559" s="162">
        <v>3.6523809523809518</v>
      </c>
      <c r="E559" s="162">
        <v>2.1229166142857143</v>
      </c>
      <c r="F559" s="163">
        <v>41248</v>
      </c>
      <c r="G559" s="160">
        <v>20208</v>
      </c>
      <c r="H559" s="162">
        <v>8.4</v>
      </c>
      <c r="I559" s="162">
        <v>-4</v>
      </c>
      <c r="J559" s="160"/>
    </row>
    <row r="560" spans="1:10" s="324" customFormat="1" x14ac:dyDescent="0.2">
      <c r="A560" s="160">
        <v>50</v>
      </c>
      <c r="B560" s="161">
        <v>41259</v>
      </c>
      <c r="C560" s="160">
        <v>3205.7539999999999</v>
      </c>
      <c r="D560" s="162">
        <v>2.019047619047619</v>
      </c>
      <c r="E560" s="162">
        <v>-0.78273819999999994</v>
      </c>
      <c r="F560" s="163">
        <v>41254</v>
      </c>
      <c r="G560" s="160">
        <v>20382</v>
      </c>
      <c r="H560" s="162">
        <v>-3.7</v>
      </c>
      <c r="I560" s="162">
        <v>-4.8</v>
      </c>
      <c r="J560" s="160"/>
    </row>
    <row r="561" spans="1:10" s="324" customFormat="1" x14ac:dyDescent="0.2">
      <c r="A561" s="160">
        <v>51</v>
      </c>
      <c r="B561" s="161">
        <v>41266</v>
      </c>
      <c r="C561" s="160">
        <v>3173.0230000000001</v>
      </c>
      <c r="D561" s="162">
        <v>2.695238095238095</v>
      </c>
      <c r="E561" s="162">
        <v>-2.2913689894285709</v>
      </c>
      <c r="F561" s="163">
        <v>41263</v>
      </c>
      <c r="G561" s="160">
        <v>19916</v>
      </c>
      <c r="H561" s="162">
        <v>1.5</v>
      </c>
      <c r="I561" s="162">
        <v>-2.2000000000000002</v>
      </c>
      <c r="J561" s="160"/>
    </row>
    <row r="562" spans="1:10" s="324" customFormat="1" x14ac:dyDescent="0.2">
      <c r="A562" s="160">
        <v>52</v>
      </c>
      <c r="B562" s="161">
        <v>41272</v>
      </c>
      <c r="C562" s="160">
        <v>2669.5619999999999</v>
      </c>
      <c r="D562" s="162">
        <v>-3.1285714285714286</v>
      </c>
      <c r="E562" s="162">
        <v>-0.92380942857142856</v>
      </c>
      <c r="F562" s="163">
        <v>41270</v>
      </c>
      <c r="G562" s="160">
        <v>19223</v>
      </c>
      <c r="H562" s="162">
        <v>-1</v>
      </c>
      <c r="I562" s="162">
        <v>-4.8</v>
      </c>
      <c r="J562" s="160" t="s">
        <v>88</v>
      </c>
    </row>
    <row r="563" spans="1:10" s="324" customFormat="1" x14ac:dyDescent="0.2">
      <c r="A563" s="160">
        <v>1</v>
      </c>
      <c r="B563" s="161">
        <v>41280</v>
      </c>
      <c r="C563" s="160">
        <v>2413.989</v>
      </c>
      <c r="D563" s="162">
        <v>-2.2571428571428567</v>
      </c>
      <c r="E563" s="162">
        <v>-5.0639875714285703</v>
      </c>
      <c r="F563" s="163">
        <v>41276</v>
      </c>
      <c r="G563" s="160">
        <v>20712</v>
      </c>
      <c r="H563" s="162">
        <v>2.6</v>
      </c>
      <c r="I563" s="162">
        <v>-7.8</v>
      </c>
      <c r="J563" s="160" t="s">
        <v>167</v>
      </c>
    </row>
    <row r="564" spans="1:10" s="324" customFormat="1" x14ac:dyDescent="0.2">
      <c r="A564" s="160">
        <v>2</v>
      </c>
      <c r="B564" s="161">
        <v>41287</v>
      </c>
      <c r="C564" s="160">
        <v>2752.5459999999998</v>
      </c>
      <c r="D564" s="162">
        <v>4.7095238095238097</v>
      </c>
      <c r="E564" s="162">
        <v>-3.4333333857142856</v>
      </c>
      <c r="F564" s="163">
        <v>41281</v>
      </c>
      <c r="G564" s="160">
        <v>20221</v>
      </c>
      <c r="H564" s="162">
        <v>-3.1</v>
      </c>
      <c r="I564" s="162">
        <v>-5.0999999999999996</v>
      </c>
      <c r="J564" s="160"/>
    </row>
    <row r="565" spans="1:10" s="324" customFormat="1" x14ac:dyDescent="0.2">
      <c r="A565" s="160">
        <v>3</v>
      </c>
      <c r="B565" s="161">
        <v>41294</v>
      </c>
      <c r="C565" s="160">
        <v>2873.56</v>
      </c>
      <c r="D565" s="162">
        <v>-2.2523809523809524</v>
      </c>
      <c r="E565" s="162">
        <v>-4.9377972428571431</v>
      </c>
      <c r="F565" s="163">
        <v>41291</v>
      </c>
      <c r="G565" s="160">
        <v>20753</v>
      </c>
      <c r="H565" s="162">
        <v>-2.8</v>
      </c>
      <c r="I565" s="162">
        <v>-11.6</v>
      </c>
      <c r="J565" s="160"/>
    </row>
    <row r="566" spans="1:10" s="324" customFormat="1" x14ac:dyDescent="0.2">
      <c r="A566" s="160">
        <v>4</v>
      </c>
      <c r="B566" s="161">
        <v>41301</v>
      </c>
      <c r="C566" s="160">
        <v>3164.5239999999999</v>
      </c>
      <c r="D566" s="162">
        <v>-9.9380952380952383</v>
      </c>
      <c r="E566" s="162">
        <v>-6.4250004285714288</v>
      </c>
      <c r="F566" s="163">
        <v>41298</v>
      </c>
      <c r="G566" s="160">
        <v>22610</v>
      </c>
      <c r="H566" s="162">
        <v>0.3</v>
      </c>
      <c r="I566" s="162">
        <v>-13.5</v>
      </c>
      <c r="J566" s="160"/>
    </row>
    <row r="567" spans="1:10" s="324" customFormat="1" x14ac:dyDescent="0.2">
      <c r="A567" s="160">
        <v>5</v>
      </c>
      <c r="B567" s="161">
        <v>41308</v>
      </c>
      <c r="C567" s="160">
        <v>2959.0419999999999</v>
      </c>
      <c r="D567" s="162">
        <v>-1.852380952380952</v>
      </c>
      <c r="E567" s="162">
        <v>-4.7642854857142867</v>
      </c>
      <c r="F567" s="163">
        <v>41306</v>
      </c>
      <c r="G567" s="160">
        <v>20816</v>
      </c>
      <c r="H567" s="162">
        <v>-7.3</v>
      </c>
      <c r="I567" s="162">
        <v>-16.100000000000001</v>
      </c>
      <c r="J567" s="160"/>
    </row>
    <row r="568" spans="1:10" s="324" customFormat="1" x14ac:dyDescent="0.2">
      <c r="A568" s="160">
        <v>6</v>
      </c>
      <c r="B568" s="161">
        <v>41315</v>
      </c>
      <c r="C568" s="160">
        <v>3047.3040000000001</v>
      </c>
      <c r="D568" s="162">
        <v>-6.3142857142857141</v>
      </c>
      <c r="E568" s="162">
        <v>-3.6732137571428569</v>
      </c>
      <c r="F568" s="163">
        <v>41309</v>
      </c>
      <c r="G568" s="160">
        <v>21426</v>
      </c>
      <c r="H568" s="162">
        <v>-11.6</v>
      </c>
      <c r="I568" s="162">
        <v>-10</v>
      </c>
      <c r="J568" s="160"/>
    </row>
    <row r="569" spans="1:10" s="324" customFormat="1" x14ac:dyDescent="0.2">
      <c r="A569" s="160">
        <v>7</v>
      </c>
      <c r="B569" s="161">
        <v>41322</v>
      </c>
      <c r="C569" s="160">
        <v>2885.6329999999998</v>
      </c>
      <c r="D569" s="162">
        <v>-2.5857142857142854</v>
      </c>
      <c r="E569" s="162">
        <v>-5.3833336142857133</v>
      </c>
      <c r="F569" s="163">
        <v>41317</v>
      </c>
      <c r="G569" s="160">
        <v>20258</v>
      </c>
      <c r="H569" s="162">
        <v>-7.1</v>
      </c>
      <c r="I569" s="162">
        <v>-6.8</v>
      </c>
      <c r="J569" s="160"/>
    </row>
    <row r="570" spans="1:10" s="324" customFormat="1" x14ac:dyDescent="0.2">
      <c r="A570" s="160">
        <v>8</v>
      </c>
      <c r="B570" s="161">
        <v>41329</v>
      </c>
      <c r="C570" s="160">
        <v>2898.8290000000002</v>
      </c>
      <c r="D570" s="162">
        <v>-2.9761904761904763</v>
      </c>
      <c r="E570" s="162">
        <v>-3.8011906285714288</v>
      </c>
      <c r="F570" s="163">
        <v>41325</v>
      </c>
      <c r="G570" s="160">
        <v>20941</v>
      </c>
      <c r="H570" s="162">
        <v>-5.8</v>
      </c>
      <c r="I570" s="162">
        <v>-8.6</v>
      </c>
      <c r="J570" s="160" t="s">
        <v>93</v>
      </c>
    </row>
    <row r="571" spans="1:10" s="324" customFormat="1" x14ac:dyDescent="0.2">
      <c r="A571" s="160">
        <v>9</v>
      </c>
      <c r="B571" s="161">
        <v>41336</v>
      </c>
      <c r="C571" s="160">
        <v>2824.951</v>
      </c>
      <c r="D571" s="162">
        <v>-1.3714285714285712</v>
      </c>
      <c r="E571" s="162">
        <v>-3.0642857142857145</v>
      </c>
      <c r="F571" s="163">
        <v>41332</v>
      </c>
      <c r="G571" s="160">
        <v>20003</v>
      </c>
      <c r="H571" s="162">
        <v>0.6</v>
      </c>
      <c r="I571" s="162">
        <v>-5.3</v>
      </c>
      <c r="J571" s="160"/>
    </row>
    <row r="572" spans="1:10" s="324" customFormat="1" x14ac:dyDescent="0.2">
      <c r="A572" s="156">
        <v>10</v>
      </c>
      <c r="B572" s="157">
        <v>41343</v>
      </c>
      <c r="C572" s="156">
        <v>2723.712</v>
      </c>
      <c r="D572" s="173">
        <v>1.7523809523809522</v>
      </c>
      <c r="E572" s="173">
        <v>-2.4309523771428574</v>
      </c>
      <c r="F572" s="171">
        <v>41337</v>
      </c>
      <c r="G572" s="156">
        <v>19825</v>
      </c>
      <c r="H572" s="173">
        <v>-5.5</v>
      </c>
      <c r="I572" s="173">
        <v>-7.9</v>
      </c>
      <c r="J572" s="164"/>
    </row>
    <row r="573" spans="1:10" s="324" customFormat="1" x14ac:dyDescent="0.2">
      <c r="A573" s="156">
        <v>11</v>
      </c>
      <c r="B573" s="157">
        <v>41350</v>
      </c>
      <c r="C573" s="156">
        <v>2741.5059999999999</v>
      </c>
      <c r="D573" s="173">
        <v>0</v>
      </c>
      <c r="E573" s="173">
        <v>-1.4925595142857144</v>
      </c>
      <c r="F573" s="171">
        <v>41347</v>
      </c>
      <c r="G573" s="156">
        <v>19027</v>
      </c>
      <c r="H573" s="173">
        <v>1.5</v>
      </c>
      <c r="I573" s="173">
        <v>-6.4</v>
      </c>
      <c r="J573" s="164"/>
    </row>
    <row r="574" spans="1:10" s="324" customFormat="1" x14ac:dyDescent="0.2">
      <c r="A574" s="156">
        <v>12</v>
      </c>
      <c r="B574" s="157">
        <v>41357</v>
      </c>
      <c r="C574" s="156">
        <v>2776.9720000000002</v>
      </c>
      <c r="D574" s="173">
        <v>-1.0809523809523809</v>
      </c>
      <c r="E574" s="173">
        <v>0.17482142857142846</v>
      </c>
      <c r="F574" s="171">
        <v>41351</v>
      </c>
      <c r="G574" s="156">
        <v>19792</v>
      </c>
      <c r="H574" s="173">
        <v>-1.8</v>
      </c>
      <c r="I574" s="173">
        <v>-0.1</v>
      </c>
      <c r="J574" s="164"/>
    </row>
    <row r="575" spans="1:10" s="324" customFormat="1" x14ac:dyDescent="0.2">
      <c r="A575" s="156">
        <v>13</v>
      </c>
      <c r="B575" s="157">
        <v>41364</v>
      </c>
      <c r="C575" s="156">
        <v>2527.5039999999999</v>
      </c>
      <c r="D575" s="173">
        <v>5.8000000000000007</v>
      </c>
      <c r="E575" s="173">
        <v>3.1008930428571433</v>
      </c>
      <c r="F575" s="171">
        <v>41358</v>
      </c>
      <c r="G575" s="156">
        <v>18379</v>
      </c>
      <c r="H575" s="173">
        <v>0.1</v>
      </c>
      <c r="I575" s="173">
        <v>-1.9</v>
      </c>
      <c r="J575" s="164" t="s">
        <v>71</v>
      </c>
    </row>
    <row r="576" spans="1:10" s="324" customFormat="1" x14ac:dyDescent="0.2">
      <c r="A576" s="156">
        <v>14</v>
      </c>
      <c r="B576" s="157">
        <v>41371</v>
      </c>
      <c r="C576" s="156">
        <v>2634.7249999999999</v>
      </c>
      <c r="D576" s="173">
        <v>2.5999999999999996</v>
      </c>
      <c r="E576" s="173">
        <v>3.9729166571428571</v>
      </c>
      <c r="F576" s="171">
        <v>41367</v>
      </c>
      <c r="G576" s="156">
        <v>18854</v>
      </c>
      <c r="H576" s="173">
        <v>-0.1</v>
      </c>
      <c r="I576" s="173">
        <v>4.0999999999999996</v>
      </c>
      <c r="J576" s="164" t="s">
        <v>72</v>
      </c>
    </row>
    <row r="577" spans="1:10" s="324" customFormat="1" x14ac:dyDescent="0.2">
      <c r="A577" s="156">
        <v>15</v>
      </c>
      <c r="B577" s="157">
        <v>41378</v>
      </c>
      <c r="C577" s="156">
        <v>2626.098</v>
      </c>
      <c r="D577" s="173">
        <v>5.0666666666666664</v>
      </c>
      <c r="E577" s="173">
        <v>6.1494042857142857</v>
      </c>
      <c r="F577" s="171">
        <v>41375</v>
      </c>
      <c r="G577" s="156">
        <v>18574</v>
      </c>
      <c r="H577" s="173">
        <v>5.4</v>
      </c>
      <c r="I577" s="173">
        <v>0</v>
      </c>
      <c r="J577" s="164"/>
    </row>
    <row r="578" spans="1:10" s="324" customFormat="1" x14ac:dyDescent="0.2">
      <c r="A578" s="156">
        <v>16</v>
      </c>
      <c r="B578" s="157">
        <v>41385</v>
      </c>
      <c r="C578" s="156">
        <v>2516.299</v>
      </c>
      <c r="D578" s="173">
        <v>9.0619047619047617</v>
      </c>
      <c r="E578" s="173">
        <v>4.7583331428571416</v>
      </c>
      <c r="F578" s="171">
        <v>41379</v>
      </c>
      <c r="G578" s="156">
        <v>17358</v>
      </c>
      <c r="H578" s="173">
        <v>2.2999999999999998</v>
      </c>
      <c r="I578" s="173">
        <v>0.8</v>
      </c>
      <c r="J578" s="164"/>
    </row>
    <row r="579" spans="1:10" s="324" customFormat="1" x14ac:dyDescent="0.2">
      <c r="A579" s="156">
        <v>17</v>
      </c>
      <c r="B579" s="157">
        <v>41392</v>
      </c>
      <c r="C579" s="156">
        <v>2457.2060000000001</v>
      </c>
      <c r="D579" s="173">
        <v>9.21904761904762</v>
      </c>
      <c r="E579" s="173">
        <v>7.5583337142857134</v>
      </c>
      <c r="F579" s="171">
        <v>41388</v>
      </c>
      <c r="G579" s="156">
        <v>17635</v>
      </c>
      <c r="H579" s="173">
        <v>0.1</v>
      </c>
      <c r="I579" s="173">
        <v>6.2</v>
      </c>
      <c r="J579" s="164"/>
    </row>
    <row r="580" spans="1:10" s="324" customFormat="1" x14ac:dyDescent="0.2">
      <c r="A580" s="156">
        <v>18</v>
      </c>
      <c r="B580" s="157">
        <v>41399</v>
      </c>
      <c r="C580" s="156">
        <v>2381.8220000000001</v>
      </c>
      <c r="D580" s="173">
        <v>17.014285714285716</v>
      </c>
      <c r="E580" s="173">
        <v>10.632142857142856</v>
      </c>
      <c r="F580" s="171">
        <v>41393</v>
      </c>
      <c r="G580" s="156">
        <v>16697</v>
      </c>
      <c r="H580" s="173">
        <v>12.6</v>
      </c>
      <c r="I580" s="173">
        <v>10.9</v>
      </c>
      <c r="J580" s="164"/>
    </row>
    <row r="581" spans="1:10" s="324" customFormat="1" x14ac:dyDescent="0.2">
      <c r="A581" s="156">
        <v>19</v>
      </c>
      <c r="B581" s="157">
        <v>41406</v>
      </c>
      <c r="C581" s="156">
        <v>2410.9259999999999</v>
      </c>
      <c r="D581" s="173">
        <v>15.176190476190476</v>
      </c>
      <c r="E581" s="173">
        <v>14.788095142857145</v>
      </c>
      <c r="F581" s="171">
        <v>41402</v>
      </c>
      <c r="G581" s="156">
        <v>16694</v>
      </c>
      <c r="H581" s="173">
        <v>12.3</v>
      </c>
      <c r="I581" s="173">
        <v>30.4</v>
      </c>
      <c r="J581" s="164"/>
    </row>
    <row r="582" spans="1:10" s="324" customFormat="1" x14ac:dyDescent="0.2">
      <c r="A582" s="156">
        <v>20</v>
      </c>
      <c r="B582" s="157">
        <v>41413</v>
      </c>
      <c r="C582" s="156">
        <v>2377.09</v>
      </c>
      <c r="D582" s="173">
        <v>14.09047619047619</v>
      </c>
      <c r="E582" s="173">
        <v>12.672022428571429</v>
      </c>
      <c r="F582" s="171">
        <v>41407</v>
      </c>
      <c r="G582" s="156">
        <v>16609</v>
      </c>
      <c r="H582" s="173">
        <v>13.1</v>
      </c>
      <c r="I582" s="173">
        <v>10.3</v>
      </c>
      <c r="J582" s="164"/>
    </row>
    <row r="583" spans="1:10" s="324" customFormat="1" x14ac:dyDescent="0.2">
      <c r="A583" s="156">
        <v>21</v>
      </c>
      <c r="B583" s="157">
        <v>41420</v>
      </c>
      <c r="C583" s="156">
        <v>2422.7550000000001</v>
      </c>
      <c r="D583" s="173">
        <v>15.942857142857143</v>
      </c>
      <c r="E583" s="173">
        <v>15.588093857142857</v>
      </c>
      <c r="F583" s="171">
        <v>41415</v>
      </c>
      <c r="G583" s="156">
        <v>18234</v>
      </c>
      <c r="H583" s="173">
        <v>21.8</v>
      </c>
      <c r="I583" s="173">
        <v>27</v>
      </c>
      <c r="J583" s="164" t="s">
        <v>58</v>
      </c>
    </row>
    <row r="584" spans="1:10" s="324" customFormat="1" x14ac:dyDescent="0.2">
      <c r="A584" s="156">
        <v>22</v>
      </c>
      <c r="B584" s="157">
        <v>41427</v>
      </c>
      <c r="C584" s="156">
        <v>2615.7550000000001</v>
      </c>
      <c r="D584" s="173">
        <v>21.066666666666666</v>
      </c>
      <c r="E584" s="173">
        <v>13.664286142857145</v>
      </c>
      <c r="F584" s="171">
        <v>41425</v>
      </c>
      <c r="G584" s="156">
        <v>20488</v>
      </c>
      <c r="H584" s="173">
        <v>10.8</v>
      </c>
      <c r="I584" s="173">
        <v>29.4</v>
      </c>
      <c r="J584" s="164"/>
    </row>
    <row r="585" spans="1:10" s="324" customFormat="1" x14ac:dyDescent="0.2">
      <c r="A585" s="160">
        <v>23</v>
      </c>
      <c r="B585" s="161">
        <v>41434</v>
      </c>
      <c r="C585" s="160">
        <v>2417.703</v>
      </c>
      <c r="D585" s="162">
        <v>15.566666666666668</v>
      </c>
      <c r="E585" s="162">
        <v>16.833334285714287</v>
      </c>
      <c r="F585" s="163">
        <v>41431</v>
      </c>
      <c r="G585" s="160">
        <v>16632</v>
      </c>
      <c r="H585" s="162">
        <v>24.6</v>
      </c>
      <c r="I585" s="162">
        <v>25</v>
      </c>
      <c r="J585" s="160"/>
    </row>
    <row r="586" spans="1:10" s="324" customFormat="1" x14ac:dyDescent="0.2">
      <c r="A586" s="160">
        <v>24</v>
      </c>
      <c r="B586" s="161">
        <v>41441</v>
      </c>
      <c r="C586" s="160">
        <v>2519.511</v>
      </c>
      <c r="D586" s="162">
        <v>19.423809523809524</v>
      </c>
      <c r="E586" s="162">
        <v>17.692857142857143</v>
      </c>
      <c r="F586" s="163">
        <v>41437</v>
      </c>
      <c r="G586" s="160">
        <v>17728</v>
      </c>
      <c r="H586" s="162">
        <v>29.9</v>
      </c>
      <c r="I586" s="162">
        <v>22.9</v>
      </c>
      <c r="J586" s="160"/>
    </row>
    <row r="587" spans="1:10" s="324" customFormat="1" x14ac:dyDescent="0.2">
      <c r="A587" s="160">
        <v>25</v>
      </c>
      <c r="B587" s="161">
        <v>41448</v>
      </c>
      <c r="C587" s="160">
        <v>2649.498</v>
      </c>
      <c r="D587" s="162">
        <v>20.885714285714286</v>
      </c>
      <c r="E587" s="162">
        <v>20.753571428571426</v>
      </c>
      <c r="F587" s="163">
        <v>41448</v>
      </c>
      <c r="G587" s="160">
        <v>20208</v>
      </c>
      <c r="H587" s="162">
        <v>14.8</v>
      </c>
      <c r="I587" s="162">
        <v>30.7</v>
      </c>
      <c r="J587" s="160"/>
    </row>
    <row r="588" spans="1:10" s="324" customFormat="1" x14ac:dyDescent="0.2">
      <c r="A588" s="160">
        <v>26</v>
      </c>
      <c r="B588" s="161">
        <v>41455</v>
      </c>
      <c r="C588" s="160">
        <v>2875.6210000000001</v>
      </c>
      <c r="D588" s="162">
        <v>23.528571428571428</v>
      </c>
      <c r="E588" s="162">
        <v>18.782141428571432</v>
      </c>
      <c r="F588" s="163">
        <v>41449</v>
      </c>
      <c r="G588" s="160">
        <v>22662</v>
      </c>
      <c r="H588" s="162">
        <v>22.4</v>
      </c>
      <c r="I588" s="162">
        <v>29.5</v>
      </c>
      <c r="J588" s="160"/>
    </row>
    <row r="589" spans="1:10" s="324" customFormat="1" x14ac:dyDescent="0.2">
      <c r="A589" s="160">
        <v>27</v>
      </c>
      <c r="B589" s="161">
        <v>41462</v>
      </c>
      <c r="C589" s="160">
        <v>2778.6469999999999</v>
      </c>
      <c r="D589" s="162">
        <v>23.066666666666666</v>
      </c>
      <c r="E589" s="162">
        <v>21.004464285714285</v>
      </c>
      <c r="F589" s="163">
        <v>41459</v>
      </c>
      <c r="G589" s="160">
        <v>21386</v>
      </c>
      <c r="H589" s="162">
        <v>31.9</v>
      </c>
      <c r="I589" s="162">
        <v>31.6</v>
      </c>
      <c r="J589" s="160" t="s">
        <v>59</v>
      </c>
    </row>
    <row r="590" spans="1:10" s="324" customFormat="1" x14ac:dyDescent="0.2">
      <c r="A590" s="160">
        <v>28</v>
      </c>
      <c r="B590" s="161">
        <v>41469</v>
      </c>
      <c r="C590" s="160">
        <v>2886.509</v>
      </c>
      <c r="D590" s="162">
        <v>23.661904761904765</v>
      </c>
      <c r="E590" s="162">
        <v>22.208928571428572</v>
      </c>
      <c r="F590" s="163">
        <v>41465</v>
      </c>
      <c r="G590" s="160">
        <v>21756</v>
      </c>
      <c r="H590" s="162">
        <v>31.6</v>
      </c>
      <c r="I590" s="162">
        <v>31.3</v>
      </c>
      <c r="J590" s="160" t="s">
        <v>182</v>
      </c>
    </row>
    <row r="591" spans="1:10" s="324" customFormat="1" x14ac:dyDescent="0.2">
      <c r="A591" s="160">
        <v>29</v>
      </c>
      <c r="B591" s="161">
        <v>41476</v>
      </c>
      <c r="C591" s="160">
        <v>3295.6610000000001</v>
      </c>
      <c r="D591" s="162">
        <v>27.399999999999995</v>
      </c>
      <c r="E591" s="162">
        <v>21.392262857142857</v>
      </c>
      <c r="F591" s="163">
        <v>41472</v>
      </c>
      <c r="G591" s="160">
        <v>24927</v>
      </c>
      <c r="H591" s="162">
        <v>27.8</v>
      </c>
      <c r="I591" s="162">
        <v>30.5</v>
      </c>
      <c r="J591" s="160"/>
    </row>
    <row r="592" spans="1:10" s="324" customFormat="1" x14ac:dyDescent="0.2">
      <c r="A592" s="160">
        <v>30</v>
      </c>
      <c r="B592" s="161">
        <v>41483</v>
      </c>
      <c r="C592" s="160">
        <v>2631.8629999999998</v>
      </c>
      <c r="D592" s="162">
        <v>20.18095238095238</v>
      </c>
      <c r="E592" s="162">
        <v>23.095237142857147</v>
      </c>
      <c r="F592" s="163">
        <v>41478</v>
      </c>
      <c r="G592" s="160">
        <v>20185</v>
      </c>
      <c r="H592" s="162">
        <v>30.5</v>
      </c>
      <c r="I592" s="162">
        <v>30.2</v>
      </c>
      <c r="J592" s="160"/>
    </row>
    <row r="593" spans="1:10" s="324" customFormat="1" x14ac:dyDescent="0.2">
      <c r="A593" s="160">
        <v>31</v>
      </c>
      <c r="B593" s="161">
        <v>41490</v>
      </c>
      <c r="C593" s="160">
        <v>2546.7420000000002</v>
      </c>
      <c r="D593" s="162">
        <v>20.266666666666666</v>
      </c>
      <c r="E593" s="162">
        <v>22.366071428571427</v>
      </c>
      <c r="F593" s="163">
        <v>41487</v>
      </c>
      <c r="G593" s="160">
        <v>18363</v>
      </c>
      <c r="H593" s="162">
        <v>34.299999999999997</v>
      </c>
      <c r="I593" s="162">
        <v>30.9</v>
      </c>
      <c r="J593" s="160"/>
    </row>
    <row r="594" spans="1:10" s="324" customFormat="1" x14ac:dyDescent="0.2">
      <c r="A594" s="160">
        <v>32</v>
      </c>
      <c r="B594" s="161">
        <v>41497</v>
      </c>
      <c r="C594" s="160">
        <v>2615.337</v>
      </c>
      <c r="D594" s="162">
        <v>21.523809523809529</v>
      </c>
      <c r="E594" s="162">
        <v>21.521427142857142</v>
      </c>
      <c r="F594" s="163">
        <v>41494</v>
      </c>
      <c r="G594" s="160">
        <v>20161</v>
      </c>
      <c r="H594" s="162">
        <v>27.4</v>
      </c>
      <c r="I594" s="162">
        <v>30.3</v>
      </c>
      <c r="J594" s="160" t="s">
        <v>60</v>
      </c>
    </row>
    <row r="595" spans="1:10" s="324" customFormat="1" x14ac:dyDescent="0.2">
      <c r="A595" s="160">
        <v>33</v>
      </c>
      <c r="B595" s="161">
        <v>41504</v>
      </c>
      <c r="C595" s="160">
        <v>2580.9989999999998</v>
      </c>
      <c r="D595" s="162">
        <v>19.971428571428572</v>
      </c>
      <c r="E595" s="162">
        <v>21.549405714285712</v>
      </c>
      <c r="F595" s="163">
        <v>41498</v>
      </c>
      <c r="G595" s="160">
        <v>18265</v>
      </c>
      <c r="H595" s="162">
        <v>25.7</v>
      </c>
      <c r="I595" s="162">
        <v>32.1</v>
      </c>
      <c r="J595" s="160"/>
    </row>
    <row r="596" spans="1:10" s="324" customFormat="1" x14ac:dyDescent="0.2">
      <c r="A596" s="160">
        <v>34</v>
      </c>
      <c r="B596" s="161">
        <v>41511</v>
      </c>
      <c r="C596" s="160">
        <v>2857.2660000000001</v>
      </c>
      <c r="D596" s="162">
        <v>23.704761904761906</v>
      </c>
      <c r="E596" s="162">
        <v>21.195237142857145</v>
      </c>
      <c r="F596" s="163">
        <v>41507</v>
      </c>
      <c r="G596" s="160">
        <v>22179</v>
      </c>
      <c r="H596" s="162">
        <v>26.5</v>
      </c>
      <c r="I596" s="162">
        <v>28.8</v>
      </c>
      <c r="J596" s="160"/>
    </row>
    <row r="597" spans="1:10" s="324" customFormat="1" x14ac:dyDescent="0.2">
      <c r="A597" s="160">
        <v>35</v>
      </c>
      <c r="B597" s="161">
        <v>41518</v>
      </c>
      <c r="C597" s="160">
        <v>3000.4349999999999</v>
      </c>
      <c r="D597" s="162">
        <v>24.147619047619049</v>
      </c>
      <c r="E597" s="162">
        <v>19.912499999999998</v>
      </c>
      <c r="F597" s="163">
        <v>41515</v>
      </c>
      <c r="G597" s="160">
        <v>22833</v>
      </c>
      <c r="H597" s="162">
        <v>23</v>
      </c>
      <c r="I597" s="162">
        <v>26.6</v>
      </c>
      <c r="J597" s="160"/>
    </row>
    <row r="598" spans="1:10" s="324" customFormat="1" x14ac:dyDescent="0.2">
      <c r="A598" s="156">
        <v>36</v>
      </c>
      <c r="B598" s="157">
        <v>41525</v>
      </c>
      <c r="C598" s="156">
        <v>2497.9389999999999</v>
      </c>
      <c r="D598" s="173">
        <v>18.495238095238097</v>
      </c>
      <c r="E598" s="173">
        <v>20.168451428571426</v>
      </c>
      <c r="F598" s="171">
        <v>41521</v>
      </c>
      <c r="G598" s="156">
        <v>18225</v>
      </c>
      <c r="H598" s="173">
        <v>31.4</v>
      </c>
      <c r="I598" s="173">
        <v>29.5</v>
      </c>
      <c r="J598" s="164" t="s">
        <v>61</v>
      </c>
    </row>
    <row r="599" spans="1:10" s="324" customFormat="1" x14ac:dyDescent="0.2">
      <c r="A599" s="156">
        <v>37</v>
      </c>
      <c r="B599" s="157">
        <v>41532</v>
      </c>
      <c r="C599" s="156">
        <v>2675.451</v>
      </c>
      <c r="D599" s="173">
        <v>18.909523809523808</v>
      </c>
      <c r="E599" s="173">
        <v>18.269047142857143</v>
      </c>
      <c r="F599" s="171">
        <v>41527</v>
      </c>
      <c r="G599" s="156">
        <v>22682</v>
      </c>
      <c r="H599" s="173">
        <v>28.2</v>
      </c>
      <c r="I599" s="173">
        <v>27.1</v>
      </c>
      <c r="J599" s="164"/>
    </row>
    <row r="600" spans="1:10" s="324" customFormat="1" x14ac:dyDescent="0.2">
      <c r="A600" s="156">
        <v>38</v>
      </c>
      <c r="B600" s="157">
        <v>41539</v>
      </c>
      <c r="C600" s="156">
        <v>2477.8620000000001</v>
      </c>
      <c r="D600" s="173">
        <v>15.104761904761906</v>
      </c>
      <c r="E600" s="173">
        <v>14.678749571428572</v>
      </c>
      <c r="F600" s="171">
        <v>41537</v>
      </c>
      <c r="G600" s="156">
        <v>18024</v>
      </c>
      <c r="H600" s="173">
        <v>25.3</v>
      </c>
      <c r="I600" s="173">
        <v>25.3</v>
      </c>
      <c r="J600" s="164"/>
    </row>
    <row r="601" spans="1:10" s="324" customFormat="1" x14ac:dyDescent="0.2">
      <c r="A601" s="156">
        <v>39</v>
      </c>
      <c r="B601" s="157">
        <v>41546</v>
      </c>
      <c r="C601" s="156">
        <v>2444.0050000000001</v>
      </c>
      <c r="D601" s="173">
        <v>15.6</v>
      </c>
      <c r="E601" s="173">
        <v>14.646131857142857</v>
      </c>
      <c r="F601" s="171">
        <v>41543</v>
      </c>
      <c r="G601" s="156">
        <v>17411</v>
      </c>
      <c r="H601" s="173">
        <v>33.9</v>
      </c>
      <c r="I601" s="173">
        <v>24.4</v>
      </c>
      <c r="J601" s="164"/>
    </row>
    <row r="602" spans="1:10" s="324" customFormat="1" x14ac:dyDescent="0.2">
      <c r="A602" s="156">
        <v>40</v>
      </c>
      <c r="B602" s="157">
        <v>41553</v>
      </c>
      <c r="C602" s="156">
        <v>2530.2849999999999</v>
      </c>
      <c r="D602" s="173">
        <v>17.904761904761902</v>
      </c>
      <c r="E602" s="173">
        <v>15.424404285714285</v>
      </c>
      <c r="F602" s="171">
        <v>41549</v>
      </c>
      <c r="G602" s="156">
        <v>18009</v>
      </c>
      <c r="H602" s="173">
        <v>23.5</v>
      </c>
      <c r="I602" s="173">
        <v>23.9</v>
      </c>
      <c r="J602" s="164"/>
    </row>
    <row r="603" spans="1:10" s="324" customFormat="1" x14ac:dyDescent="0.2">
      <c r="A603" s="156">
        <v>41</v>
      </c>
      <c r="B603" s="157">
        <v>41560</v>
      </c>
      <c r="C603" s="156">
        <v>2441.634</v>
      </c>
      <c r="D603" s="173">
        <v>13.504761904761907</v>
      </c>
      <c r="E603" s="173">
        <v>11.527084285714285</v>
      </c>
      <c r="F603" s="171">
        <v>41555</v>
      </c>
      <c r="G603" s="156">
        <v>17402</v>
      </c>
      <c r="H603" s="173">
        <v>20.5</v>
      </c>
      <c r="I603" s="173">
        <v>6.4</v>
      </c>
      <c r="J603" s="164"/>
    </row>
    <row r="604" spans="1:10" s="324" customFormat="1" x14ac:dyDescent="0.2">
      <c r="A604" s="156">
        <v>42</v>
      </c>
      <c r="B604" s="157">
        <v>41567</v>
      </c>
      <c r="C604" s="156">
        <v>2434.3090000000002</v>
      </c>
      <c r="D604" s="173">
        <v>12.461904761904762</v>
      </c>
      <c r="E604" s="173">
        <v>10.622619571428572</v>
      </c>
      <c r="F604" s="171">
        <v>41562</v>
      </c>
      <c r="G604" s="156">
        <v>17627</v>
      </c>
      <c r="H604" s="173">
        <v>24.6</v>
      </c>
      <c r="I604" s="173">
        <v>9.8000000000000007</v>
      </c>
      <c r="J604" s="164" t="s">
        <v>92</v>
      </c>
    </row>
    <row r="605" spans="1:10" s="324" customFormat="1" x14ac:dyDescent="0.2">
      <c r="A605" s="156">
        <v>43</v>
      </c>
      <c r="B605" s="157">
        <v>41574</v>
      </c>
      <c r="C605" s="156">
        <v>2575.9090000000001</v>
      </c>
      <c r="D605" s="173">
        <v>6.6904761904761898</v>
      </c>
      <c r="E605" s="173">
        <v>9.2086314285714277</v>
      </c>
      <c r="F605" s="171">
        <v>41571</v>
      </c>
      <c r="G605" s="156">
        <v>18299</v>
      </c>
      <c r="H605" s="173">
        <v>16.5</v>
      </c>
      <c r="I605" s="173">
        <v>8.5</v>
      </c>
      <c r="J605" s="164"/>
    </row>
    <row r="606" spans="1:10" s="324" customFormat="1" x14ac:dyDescent="0.2">
      <c r="A606" s="156">
        <v>44</v>
      </c>
      <c r="B606" s="157">
        <v>41581</v>
      </c>
      <c r="C606" s="156">
        <v>2585.1460000000002</v>
      </c>
      <c r="D606" s="173">
        <v>4.3047619047619046</v>
      </c>
      <c r="E606" s="173">
        <v>6.5059522857142866</v>
      </c>
      <c r="F606" s="171">
        <v>41576</v>
      </c>
      <c r="G606" s="156">
        <v>18445</v>
      </c>
      <c r="H606" s="173">
        <v>17.100000000000001</v>
      </c>
      <c r="I606" s="173">
        <v>4.9000000000000004</v>
      </c>
      <c r="J606" s="164"/>
    </row>
    <row r="607" spans="1:10" s="324" customFormat="1" x14ac:dyDescent="0.2">
      <c r="A607" s="156">
        <v>45</v>
      </c>
      <c r="B607" s="157">
        <v>41588</v>
      </c>
      <c r="C607" s="156">
        <v>2622.99</v>
      </c>
      <c r="D607" s="173">
        <v>6.2380952380952381</v>
      </c>
      <c r="E607" s="173">
        <v>7.1875005714285711</v>
      </c>
      <c r="F607" s="171">
        <v>41582</v>
      </c>
      <c r="G607" s="156">
        <v>19028</v>
      </c>
      <c r="H607" s="173">
        <v>8.3000000000000007</v>
      </c>
      <c r="I607" s="173">
        <v>6.3</v>
      </c>
      <c r="J607" s="164"/>
    </row>
    <row r="608" spans="1:10" s="324" customFormat="1" x14ac:dyDescent="0.2">
      <c r="A608" s="156">
        <v>46</v>
      </c>
      <c r="B608" s="157">
        <v>41595</v>
      </c>
      <c r="C608" s="156">
        <v>2666.5740000000001</v>
      </c>
      <c r="D608" s="173">
        <v>5.3476190476190482</v>
      </c>
      <c r="E608" s="173">
        <v>6.3202386714285712</v>
      </c>
      <c r="F608" s="171">
        <v>41590</v>
      </c>
      <c r="G608" s="156">
        <v>19835</v>
      </c>
      <c r="H608" s="173">
        <v>6.6</v>
      </c>
      <c r="I608" s="173">
        <v>1</v>
      </c>
      <c r="J608" s="164" t="s">
        <v>65</v>
      </c>
    </row>
    <row r="609" spans="1:10" s="324" customFormat="1" x14ac:dyDescent="0.2">
      <c r="A609" s="156">
        <v>47</v>
      </c>
      <c r="B609" s="157">
        <v>41602</v>
      </c>
      <c r="C609" s="156">
        <v>2777.8429999999998</v>
      </c>
      <c r="D609" s="173">
        <v>1.0285714285714287</v>
      </c>
      <c r="E609" s="173">
        <v>3.1232144757142857</v>
      </c>
      <c r="F609" s="171">
        <v>41602</v>
      </c>
      <c r="G609" s="156">
        <v>19971</v>
      </c>
      <c r="H609" s="173">
        <v>5.2</v>
      </c>
      <c r="I609" s="173">
        <v>0</v>
      </c>
      <c r="J609" s="164"/>
    </row>
    <row r="610" spans="1:10" s="324" customFormat="1" x14ac:dyDescent="0.2">
      <c r="A610" s="156">
        <v>48</v>
      </c>
      <c r="B610" s="157">
        <v>41608</v>
      </c>
      <c r="C610" s="156">
        <v>2513.4560000000001</v>
      </c>
      <c r="D610" s="173">
        <v>-1.4142857142857139</v>
      </c>
      <c r="E610" s="173">
        <v>1.6380952428571427</v>
      </c>
      <c r="F610" s="171">
        <v>41606</v>
      </c>
      <c r="G610" s="156">
        <v>20615</v>
      </c>
      <c r="H610" s="173">
        <v>0.5</v>
      </c>
      <c r="I610" s="173">
        <v>-0.3</v>
      </c>
      <c r="J610" s="164"/>
    </row>
    <row r="611" spans="1:10" s="324" customFormat="1" x14ac:dyDescent="0.2">
      <c r="A611" s="160">
        <v>49</v>
      </c>
      <c r="B611" s="161">
        <v>41616</v>
      </c>
      <c r="C611" s="160">
        <v>2840.3429999999998</v>
      </c>
      <c r="D611" s="162">
        <v>0.71904761904761916</v>
      </c>
      <c r="E611" s="162">
        <v>2.1229166142857143</v>
      </c>
      <c r="F611" s="163">
        <v>41611</v>
      </c>
      <c r="G611" s="160">
        <v>20055</v>
      </c>
      <c r="H611" s="162">
        <v>-5.2</v>
      </c>
      <c r="I611" s="162">
        <v>-4</v>
      </c>
      <c r="J611" s="160"/>
    </row>
    <row r="612" spans="1:10" s="324" customFormat="1" x14ac:dyDescent="0.2">
      <c r="A612" s="160">
        <v>50</v>
      </c>
      <c r="B612" s="161">
        <v>41623</v>
      </c>
      <c r="C612" s="160">
        <v>3086.1350000000002</v>
      </c>
      <c r="D612" s="162">
        <v>-7.590476190476191</v>
      </c>
      <c r="E612" s="162">
        <v>-0.78273819999999994</v>
      </c>
      <c r="F612" s="163">
        <v>41622</v>
      </c>
      <c r="G612" s="160">
        <v>21881</v>
      </c>
      <c r="H612" s="162">
        <v>-3.3</v>
      </c>
      <c r="I612" s="162">
        <v>-4.8</v>
      </c>
      <c r="J612" s="160"/>
    </row>
    <row r="613" spans="1:10" s="324" customFormat="1" x14ac:dyDescent="0.2">
      <c r="A613" s="160">
        <v>51</v>
      </c>
      <c r="B613" s="161">
        <v>41630</v>
      </c>
      <c r="C613" s="160">
        <v>2531.0920000000001</v>
      </c>
      <c r="D613" s="162">
        <v>-3.0142857142857142</v>
      </c>
      <c r="E613" s="162">
        <v>-2.2913689894285709</v>
      </c>
      <c r="F613" s="163">
        <v>41624</v>
      </c>
      <c r="G613" s="160">
        <v>21964</v>
      </c>
      <c r="H613" s="162">
        <v>3.2</v>
      </c>
      <c r="I613" s="162">
        <v>-2.2000000000000002</v>
      </c>
      <c r="J613" s="160" t="s">
        <v>183</v>
      </c>
    </row>
    <row r="614" spans="1:10" s="324" customFormat="1" x14ac:dyDescent="0.2">
      <c r="A614" s="160">
        <v>52</v>
      </c>
      <c r="B614" s="161">
        <v>41637</v>
      </c>
      <c r="C614" s="160">
        <v>3427.7530000000002</v>
      </c>
      <c r="D614" s="162">
        <v>-3.4047619047619051</v>
      </c>
      <c r="E614" s="162">
        <v>-0.92380942857142856</v>
      </c>
      <c r="F614" s="163">
        <v>41632</v>
      </c>
      <c r="G614" s="160">
        <v>18980</v>
      </c>
      <c r="H614" s="162">
        <v>-11.7</v>
      </c>
      <c r="I614" s="162">
        <v>-4.8</v>
      </c>
      <c r="J614" s="160" t="s">
        <v>66</v>
      </c>
    </row>
    <row r="615" spans="1:10" s="324" customFormat="1" x14ac:dyDescent="0.2">
      <c r="A615" s="160">
        <v>1</v>
      </c>
      <c r="B615" s="161">
        <v>41644</v>
      </c>
      <c r="C615" s="160">
        <v>2974.7020000000002</v>
      </c>
      <c r="D615" s="162">
        <v>-9.9142857142857128</v>
      </c>
      <c r="E615" s="162">
        <v>-5.0639875714285703</v>
      </c>
      <c r="F615" s="163">
        <v>41641</v>
      </c>
      <c r="G615" s="160">
        <v>22476</v>
      </c>
      <c r="H615" s="162">
        <v>-8.3000000000000007</v>
      </c>
      <c r="I615" s="162">
        <v>-7.8</v>
      </c>
      <c r="J615" s="160" t="s">
        <v>167</v>
      </c>
    </row>
    <row r="616" spans="1:10" s="324" customFormat="1" x14ac:dyDescent="0.2">
      <c r="A616" s="160">
        <v>2</v>
      </c>
      <c r="B616" s="161">
        <v>41651</v>
      </c>
      <c r="C616" s="160">
        <v>3035.3809999999999</v>
      </c>
      <c r="D616" s="162">
        <v>-6.2666666666666666</v>
      </c>
      <c r="E616" s="162">
        <v>-3.4333333857142856</v>
      </c>
      <c r="F616" s="163">
        <v>41646</v>
      </c>
      <c r="G616" s="160">
        <v>22774</v>
      </c>
      <c r="H616" s="162">
        <v>-9.9</v>
      </c>
      <c r="I616" s="162">
        <v>-5.0999999999999996</v>
      </c>
      <c r="J616" s="160"/>
    </row>
    <row r="617" spans="1:10" s="324" customFormat="1" x14ac:dyDescent="0.2">
      <c r="A617" s="160">
        <v>3</v>
      </c>
      <c r="B617" s="161">
        <v>41658</v>
      </c>
      <c r="C617" s="160">
        <v>2887.7820000000002</v>
      </c>
      <c r="D617" s="162">
        <v>-1.0523809523809522</v>
      </c>
      <c r="E617" s="162">
        <v>-4.9377972428571431</v>
      </c>
      <c r="F617" s="163">
        <v>41654</v>
      </c>
      <c r="G617" s="160">
        <v>20346</v>
      </c>
      <c r="H617" s="162">
        <v>-17.899999999999999</v>
      </c>
      <c r="I617" s="162">
        <v>-11.6</v>
      </c>
      <c r="J617" s="160"/>
    </row>
    <row r="618" spans="1:10" s="324" customFormat="1" x14ac:dyDescent="0.2">
      <c r="A618" s="160">
        <v>4</v>
      </c>
      <c r="B618" s="161">
        <v>41665</v>
      </c>
      <c r="C618" s="160">
        <v>3242.6179999999999</v>
      </c>
      <c r="D618" s="162">
        <v>-13.257142857142858</v>
      </c>
      <c r="E618" s="162">
        <v>-6.4250004285714288</v>
      </c>
      <c r="F618" s="163">
        <v>41661</v>
      </c>
      <c r="G618" s="160">
        <v>22737</v>
      </c>
      <c r="H618" s="162">
        <v>-17.399999999999999</v>
      </c>
      <c r="I618" s="162">
        <v>-13.5</v>
      </c>
      <c r="J618" s="160"/>
    </row>
    <row r="619" spans="1:10" s="324" customFormat="1" x14ac:dyDescent="0.2">
      <c r="A619" s="160">
        <v>5</v>
      </c>
      <c r="B619" s="161">
        <v>41672</v>
      </c>
      <c r="C619" s="160">
        <v>3104.944</v>
      </c>
      <c r="D619" s="162">
        <v>-7.5</v>
      </c>
      <c r="E619" s="162">
        <v>-4.7642854857142867</v>
      </c>
      <c r="F619" s="163">
        <v>41667</v>
      </c>
      <c r="G619" s="160">
        <v>22383</v>
      </c>
      <c r="H619" s="162">
        <v>-1.2</v>
      </c>
      <c r="I619" s="162">
        <v>-16.100000000000001</v>
      </c>
      <c r="J619" s="160"/>
    </row>
    <row r="620" spans="1:10" s="324" customFormat="1" x14ac:dyDescent="0.2">
      <c r="A620" s="160">
        <v>6</v>
      </c>
      <c r="B620" s="161">
        <v>41679</v>
      </c>
      <c r="C620" s="160">
        <v>3088.63</v>
      </c>
      <c r="D620" s="162">
        <v>-9.9333333333333318</v>
      </c>
      <c r="E620" s="162">
        <v>-3.6732137571428569</v>
      </c>
      <c r="F620" s="163">
        <v>41675</v>
      </c>
      <c r="G620" s="160">
        <v>21268</v>
      </c>
      <c r="H620" s="162">
        <v>-14.4</v>
      </c>
      <c r="I620" s="162">
        <v>-10</v>
      </c>
      <c r="J620" s="160"/>
    </row>
    <row r="621" spans="1:10" s="324" customFormat="1" x14ac:dyDescent="0.2">
      <c r="A621" s="160">
        <v>7</v>
      </c>
      <c r="B621" s="161">
        <v>41686</v>
      </c>
      <c r="C621" s="160">
        <v>3065.9430000000002</v>
      </c>
      <c r="D621" s="162">
        <v>-8.5904761904761902</v>
      </c>
      <c r="E621" s="162">
        <v>-5.3833336142857133</v>
      </c>
      <c r="F621" s="163">
        <v>41681</v>
      </c>
      <c r="G621" s="160">
        <v>21678</v>
      </c>
      <c r="H621" s="162">
        <v>-12.8</v>
      </c>
      <c r="I621" s="162">
        <v>-6.8</v>
      </c>
      <c r="J621" s="160"/>
    </row>
    <row r="622" spans="1:10" s="324" customFormat="1" x14ac:dyDescent="0.2">
      <c r="A622" s="160">
        <v>8</v>
      </c>
      <c r="B622" s="161">
        <v>41693</v>
      </c>
      <c r="C622" s="160">
        <v>2868.4549999999999</v>
      </c>
      <c r="D622" s="162">
        <v>-1.4190476190476191</v>
      </c>
      <c r="E622" s="162">
        <v>-3.8011906285714288</v>
      </c>
      <c r="F622" s="163">
        <v>41688</v>
      </c>
      <c r="G622" s="160">
        <v>20358</v>
      </c>
      <c r="H622" s="162">
        <v>-6.8</v>
      </c>
      <c r="I622" s="162">
        <v>-8.6</v>
      </c>
      <c r="J622" s="160" t="s">
        <v>93</v>
      </c>
    </row>
    <row r="623" spans="1:10" s="324" customFormat="1" x14ac:dyDescent="0.2">
      <c r="A623" s="160">
        <v>9</v>
      </c>
      <c r="B623" s="161">
        <v>41700</v>
      </c>
      <c r="C623" s="160">
        <v>3072.7449999999999</v>
      </c>
      <c r="D623" s="162">
        <v>-10.37142857142857</v>
      </c>
      <c r="E623" s="162">
        <v>-3.0642857142857145</v>
      </c>
      <c r="F623" s="163">
        <v>41697</v>
      </c>
      <c r="G623" s="160">
        <v>21905</v>
      </c>
      <c r="H623" s="162">
        <v>-10.199999999999999</v>
      </c>
      <c r="I623" s="162">
        <v>-5.3</v>
      </c>
      <c r="J623" s="160"/>
    </row>
    <row r="624" spans="1:10" s="324" customFormat="1" x14ac:dyDescent="0.2">
      <c r="A624" s="156">
        <v>10</v>
      </c>
      <c r="B624" s="157">
        <v>41707</v>
      </c>
      <c r="C624" s="156">
        <v>2978.4940000000001</v>
      </c>
      <c r="D624" s="173">
        <v>-7.2285714285714286</v>
      </c>
      <c r="E624" s="173">
        <v>-2.4309523771428574</v>
      </c>
      <c r="F624" s="159">
        <v>41701</v>
      </c>
      <c r="G624" s="156">
        <v>21656</v>
      </c>
      <c r="H624" s="173">
        <v>-1.6</v>
      </c>
      <c r="I624" s="173">
        <v>-7.9</v>
      </c>
      <c r="J624" s="156"/>
    </row>
    <row r="625" spans="1:10" s="324" customFormat="1" x14ac:dyDescent="0.2">
      <c r="A625" s="156">
        <v>11</v>
      </c>
      <c r="B625" s="157">
        <v>41714</v>
      </c>
      <c r="C625" s="156">
        <v>2816.4409999999998</v>
      </c>
      <c r="D625" s="173">
        <v>-1.5952380952380951</v>
      </c>
      <c r="E625" s="173">
        <v>-1.4925595142857144</v>
      </c>
      <c r="F625" s="159">
        <v>41710</v>
      </c>
      <c r="G625" s="156">
        <v>20318</v>
      </c>
      <c r="H625" s="173">
        <v>-12.2</v>
      </c>
      <c r="I625" s="173">
        <v>-6.4</v>
      </c>
      <c r="J625" s="156"/>
    </row>
    <row r="626" spans="1:10" s="324" customFormat="1" x14ac:dyDescent="0.2">
      <c r="A626" s="156">
        <v>12</v>
      </c>
      <c r="B626" s="157">
        <v>41721</v>
      </c>
      <c r="C626" s="156">
        <v>2836.6990000000001</v>
      </c>
      <c r="D626" s="173">
        <v>-1.3904761904761906</v>
      </c>
      <c r="E626" s="173">
        <v>0.17482142857142846</v>
      </c>
      <c r="F626" s="159">
        <v>41715</v>
      </c>
      <c r="G626" s="156">
        <v>20103</v>
      </c>
      <c r="H626" s="173">
        <v>-12.1</v>
      </c>
      <c r="I626" s="173">
        <v>-0.1</v>
      </c>
      <c r="J626" s="156"/>
    </row>
    <row r="627" spans="1:10" s="324" customFormat="1" x14ac:dyDescent="0.2">
      <c r="A627" s="156">
        <v>13</v>
      </c>
      <c r="B627" s="157">
        <v>41728</v>
      </c>
      <c r="C627" s="156">
        <v>2820.1190000000001</v>
      </c>
      <c r="D627" s="173">
        <v>-1.1238095238095236</v>
      </c>
      <c r="E627" s="173">
        <v>3.1008930428571433</v>
      </c>
      <c r="F627" s="159">
        <v>41724</v>
      </c>
      <c r="G627" s="156">
        <v>20043</v>
      </c>
      <c r="H627" s="173">
        <v>-4.5</v>
      </c>
      <c r="I627" s="173">
        <v>-1.9</v>
      </c>
      <c r="J627" s="156"/>
    </row>
    <row r="628" spans="1:10" s="324" customFormat="1" x14ac:dyDescent="0.2">
      <c r="A628" s="156">
        <v>14</v>
      </c>
      <c r="B628" s="157">
        <v>41735</v>
      </c>
      <c r="C628" s="156">
        <v>2623.14</v>
      </c>
      <c r="D628" s="173">
        <v>4.2761904761904761</v>
      </c>
      <c r="E628" s="173">
        <v>3.9729166571428571</v>
      </c>
      <c r="F628" s="159">
        <v>41732</v>
      </c>
      <c r="G628" s="156">
        <v>18131</v>
      </c>
      <c r="H628" s="173">
        <v>-4.5</v>
      </c>
      <c r="I628" s="173">
        <v>4.0999999999999996</v>
      </c>
      <c r="J628" s="156"/>
    </row>
    <row r="629" spans="1:10" s="324" customFormat="1" x14ac:dyDescent="0.2">
      <c r="A629" s="156">
        <v>15</v>
      </c>
      <c r="B629" s="157">
        <v>41742</v>
      </c>
      <c r="C629" s="156">
        <v>2520.7530000000002</v>
      </c>
      <c r="D629" s="173">
        <v>10.071428571428571</v>
      </c>
      <c r="E629" s="173">
        <v>6.1494042857142857</v>
      </c>
      <c r="F629" s="159">
        <v>41736</v>
      </c>
      <c r="G629" s="156">
        <v>18084</v>
      </c>
      <c r="H629" s="173">
        <v>-5.0999999999999996</v>
      </c>
      <c r="I629" s="173">
        <v>0</v>
      </c>
      <c r="J629" s="156"/>
    </row>
    <row r="630" spans="1:10" s="324" customFormat="1" x14ac:dyDescent="0.2">
      <c r="A630" s="156">
        <v>16</v>
      </c>
      <c r="B630" s="157">
        <v>41749</v>
      </c>
      <c r="C630" s="156">
        <v>2503.3829999999998</v>
      </c>
      <c r="D630" s="173">
        <v>6.038095238095238</v>
      </c>
      <c r="E630" s="173">
        <v>4.7583331428571416</v>
      </c>
      <c r="F630" s="159">
        <v>41744</v>
      </c>
      <c r="G630" s="156">
        <v>18557</v>
      </c>
      <c r="H630" s="173">
        <v>3.4</v>
      </c>
      <c r="I630" s="173">
        <v>0.8</v>
      </c>
      <c r="J630" s="156" t="s">
        <v>71</v>
      </c>
    </row>
    <row r="631" spans="1:10" s="324" customFormat="1" x14ac:dyDescent="0.2">
      <c r="A631" s="156">
        <v>17</v>
      </c>
      <c r="B631" s="157">
        <v>41756</v>
      </c>
      <c r="C631" s="156">
        <v>2467.2130000000002</v>
      </c>
      <c r="D631" s="173">
        <v>8.7904761904761894</v>
      </c>
      <c r="E631" s="173">
        <v>7.5583337142857134</v>
      </c>
      <c r="F631" s="159">
        <v>41751</v>
      </c>
      <c r="G631" s="156">
        <v>17310</v>
      </c>
      <c r="H631" s="173">
        <v>9.1</v>
      </c>
      <c r="I631" s="173">
        <v>6.2</v>
      </c>
      <c r="J631" s="156" t="s">
        <v>72</v>
      </c>
    </row>
    <row r="632" spans="1:10" s="324" customFormat="1" x14ac:dyDescent="0.2">
      <c r="A632" s="156">
        <v>18</v>
      </c>
      <c r="B632" s="157">
        <v>41763</v>
      </c>
      <c r="C632" s="156">
        <v>2474.902</v>
      </c>
      <c r="D632" s="173">
        <v>9.1190476190476204</v>
      </c>
      <c r="E632" s="173">
        <v>10.632142857142856</v>
      </c>
      <c r="F632" s="159">
        <v>41759</v>
      </c>
      <c r="G632" s="156">
        <v>17763</v>
      </c>
      <c r="H632" s="173">
        <v>-0.9</v>
      </c>
      <c r="I632" s="173">
        <v>10.9</v>
      </c>
      <c r="J632" s="156"/>
    </row>
    <row r="633" spans="1:10" s="324" customFormat="1" x14ac:dyDescent="0.2">
      <c r="A633" s="156">
        <v>19</v>
      </c>
      <c r="B633" s="157">
        <v>41770</v>
      </c>
      <c r="C633" s="156">
        <v>2373.0680000000002</v>
      </c>
      <c r="D633" s="173">
        <v>14.171428571428571</v>
      </c>
      <c r="E633" s="173">
        <v>14.788095142857145</v>
      </c>
      <c r="F633" s="159">
        <v>41766</v>
      </c>
      <c r="G633" s="156">
        <v>16567</v>
      </c>
      <c r="H633" s="173">
        <v>11.3</v>
      </c>
      <c r="I633" s="173">
        <v>30.4</v>
      </c>
      <c r="J633" s="156"/>
    </row>
    <row r="634" spans="1:10" s="324" customFormat="1" x14ac:dyDescent="0.2">
      <c r="A634" s="156">
        <v>20</v>
      </c>
      <c r="B634" s="157">
        <v>41777</v>
      </c>
      <c r="C634" s="156">
        <v>2396.518</v>
      </c>
      <c r="D634" s="173">
        <v>13.871428571428572</v>
      </c>
      <c r="E634" s="173">
        <v>12.672022428571429</v>
      </c>
      <c r="F634" s="159">
        <v>41772</v>
      </c>
      <c r="G634" s="156">
        <v>16966</v>
      </c>
      <c r="H634" s="173">
        <v>6.6</v>
      </c>
      <c r="I634" s="173">
        <v>10.3</v>
      </c>
      <c r="J634" s="156"/>
    </row>
    <row r="635" spans="1:10" s="324" customFormat="1" x14ac:dyDescent="0.2">
      <c r="A635" s="156">
        <v>21</v>
      </c>
      <c r="B635" s="157">
        <v>41784</v>
      </c>
      <c r="C635" s="156">
        <v>2335.0509999999999</v>
      </c>
      <c r="D635" s="173">
        <v>17.090476190476192</v>
      </c>
      <c r="E635" s="173">
        <v>15.588093857142857</v>
      </c>
      <c r="F635" s="159">
        <v>41780</v>
      </c>
      <c r="G635" s="156">
        <v>16619</v>
      </c>
      <c r="H635" s="173">
        <v>13</v>
      </c>
      <c r="I635" s="173">
        <v>27</v>
      </c>
      <c r="J635" s="156" t="s">
        <v>58</v>
      </c>
    </row>
    <row r="636" spans="1:10" s="324" customFormat="1" x14ac:dyDescent="0.2">
      <c r="A636" s="156">
        <v>22</v>
      </c>
      <c r="B636" s="157">
        <v>41791</v>
      </c>
      <c r="C636" s="156">
        <v>2479.806</v>
      </c>
      <c r="D636" s="173">
        <v>19.652380952380952</v>
      </c>
      <c r="E636" s="173">
        <v>13.664286142857145</v>
      </c>
      <c r="F636" s="159">
        <v>41786</v>
      </c>
      <c r="G636" s="156">
        <v>18844</v>
      </c>
      <c r="H636" s="173">
        <v>20.6</v>
      </c>
      <c r="I636" s="173">
        <v>29.4</v>
      </c>
      <c r="J636" s="156"/>
    </row>
    <row r="637" spans="1:10" s="324" customFormat="1" x14ac:dyDescent="0.2">
      <c r="A637" s="160">
        <v>23</v>
      </c>
      <c r="B637" s="161">
        <v>41798</v>
      </c>
      <c r="C637" s="160">
        <v>2519.3150000000001</v>
      </c>
      <c r="D637" s="162">
        <v>19.833333333333332</v>
      </c>
      <c r="E637" s="162">
        <v>16.833334285714287</v>
      </c>
      <c r="F637" s="163">
        <v>41792</v>
      </c>
      <c r="G637" s="160">
        <v>19000</v>
      </c>
      <c r="H637" s="162">
        <v>19.600000000000001</v>
      </c>
      <c r="I637" s="162">
        <v>25</v>
      </c>
      <c r="J637" s="160"/>
    </row>
    <row r="638" spans="1:10" s="324" customFormat="1" x14ac:dyDescent="0.2">
      <c r="A638" s="160">
        <v>24</v>
      </c>
      <c r="B638" s="161">
        <v>41805</v>
      </c>
      <c r="C638" s="160">
        <v>2544.0509999999999</v>
      </c>
      <c r="D638" s="162">
        <v>19.895238095238096</v>
      </c>
      <c r="E638" s="162">
        <v>17.692857142857143</v>
      </c>
      <c r="F638" s="163">
        <v>41802</v>
      </c>
      <c r="G638" s="160">
        <v>18517</v>
      </c>
      <c r="H638" s="162">
        <v>29.4</v>
      </c>
      <c r="I638" s="162">
        <v>22.9</v>
      </c>
      <c r="J638" s="160"/>
    </row>
    <row r="639" spans="1:10" s="324" customFormat="1" x14ac:dyDescent="0.2">
      <c r="A639" s="160">
        <v>25</v>
      </c>
      <c r="B639" s="161">
        <v>41812</v>
      </c>
      <c r="C639" s="160">
        <v>2600.2719999999999</v>
      </c>
      <c r="D639" s="162">
        <v>21.066666666666666</v>
      </c>
      <c r="E639" s="162">
        <v>20.753571428571426</v>
      </c>
      <c r="F639" s="163">
        <v>41807</v>
      </c>
      <c r="G639" s="160">
        <v>19966</v>
      </c>
      <c r="H639" s="162">
        <v>29.1</v>
      </c>
      <c r="I639" s="162">
        <v>30.7</v>
      </c>
      <c r="J639" s="160"/>
    </row>
    <row r="640" spans="1:10" s="324" customFormat="1" x14ac:dyDescent="0.2">
      <c r="A640" s="160">
        <v>26</v>
      </c>
      <c r="B640" s="161">
        <v>41819</v>
      </c>
      <c r="C640" s="160">
        <v>2817.4349999999999</v>
      </c>
      <c r="D640" s="162">
        <v>23.109523809523807</v>
      </c>
      <c r="E640" s="162">
        <v>18.782141428571432</v>
      </c>
      <c r="F640" s="163">
        <v>41817</v>
      </c>
      <c r="G640" s="160">
        <v>19944</v>
      </c>
      <c r="H640" s="162">
        <v>26.2</v>
      </c>
      <c r="I640" s="162">
        <v>29.5</v>
      </c>
      <c r="J640" s="160"/>
    </row>
    <row r="641" spans="1:10" s="324" customFormat="1" x14ac:dyDescent="0.2">
      <c r="A641" s="160">
        <v>27</v>
      </c>
      <c r="B641" s="161">
        <v>41826</v>
      </c>
      <c r="C641" s="160">
        <v>2707.65</v>
      </c>
      <c r="D641" s="162">
        <v>23.342857142857145</v>
      </c>
      <c r="E641" s="162">
        <v>21.004464285714285</v>
      </c>
      <c r="F641" s="163">
        <v>41820</v>
      </c>
      <c r="G641" s="160">
        <v>20807</v>
      </c>
      <c r="H641" s="162">
        <v>31.2</v>
      </c>
      <c r="I641" s="162">
        <v>31.6</v>
      </c>
      <c r="J641" s="160" t="s">
        <v>59</v>
      </c>
    </row>
    <row r="642" spans="1:10" s="324" customFormat="1" x14ac:dyDescent="0.2">
      <c r="A642" s="160">
        <v>28</v>
      </c>
      <c r="B642" s="161">
        <v>41833</v>
      </c>
      <c r="C642" s="160">
        <v>2670.2559999999999</v>
      </c>
      <c r="D642" s="162">
        <v>22.2</v>
      </c>
      <c r="E642" s="162">
        <v>22.208928571428572</v>
      </c>
      <c r="F642" s="163">
        <v>41827</v>
      </c>
      <c r="G642" s="160">
        <v>20195</v>
      </c>
      <c r="H642" s="162">
        <v>27</v>
      </c>
      <c r="I642" s="162">
        <v>31.3</v>
      </c>
      <c r="J642" s="160"/>
    </row>
    <row r="643" spans="1:10" s="324" customFormat="1" x14ac:dyDescent="0.2">
      <c r="A643" s="160">
        <v>29</v>
      </c>
      <c r="B643" s="161">
        <v>41840</v>
      </c>
      <c r="C643" s="160">
        <v>2553.1669999999999</v>
      </c>
      <c r="D643" s="162">
        <v>19.685714285714287</v>
      </c>
      <c r="E643" s="162">
        <v>21.392262857142857</v>
      </c>
      <c r="F643" s="163">
        <v>41834</v>
      </c>
      <c r="G643" s="160">
        <v>18506</v>
      </c>
      <c r="H643" s="162">
        <v>30.3</v>
      </c>
      <c r="I643" s="162">
        <v>30.5</v>
      </c>
      <c r="J643" s="160"/>
    </row>
    <row r="644" spans="1:10" s="324" customFormat="1" x14ac:dyDescent="0.2">
      <c r="A644" s="160">
        <v>30</v>
      </c>
      <c r="B644" s="161">
        <v>41847</v>
      </c>
      <c r="C644" s="160">
        <v>2743.9989999999998</v>
      </c>
      <c r="D644" s="162">
        <v>22.785714285714288</v>
      </c>
      <c r="E644" s="162">
        <v>23.095237142857147</v>
      </c>
      <c r="F644" s="163">
        <v>41842</v>
      </c>
      <c r="G644" s="160">
        <v>21300</v>
      </c>
      <c r="H644" s="162">
        <v>28.4</v>
      </c>
      <c r="I644" s="162">
        <v>30.2</v>
      </c>
      <c r="J644" s="160"/>
    </row>
    <row r="645" spans="1:10" s="324" customFormat="1" x14ac:dyDescent="0.2">
      <c r="A645" s="160">
        <v>31</v>
      </c>
      <c r="B645" s="161">
        <v>41854</v>
      </c>
      <c r="C645" s="160">
        <v>2570.0619999999999</v>
      </c>
      <c r="D645" s="162">
        <v>20.528571428571428</v>
      </c>
      <c r="E645" s="162">
        <v>22.366071428571427</v>
      </c>
      <c r="F645" s="163">
        <v>41852</v>
      </c>
      <c r="G645" s="160">
        <v>18545</v>
      </c>
      <c r="H645" s="162">
        <v>22.4</v>
      </c>
      <c r="I645" s="162">
        <v>30.9</v>
      </c>
      <c r="J645" s="160"/>
    </row>
    <row r="646" spans="1:10" s="324" customFormat="1" x14ac:dyDescent="0.2">
      <c r="A646" s="160">
        <v>32</v>
      </c>
      <c r="B646" s="161">
        <v>41861</v>
      </c>
      <c r="C646" s="160">
        <v>2647.7530000000002</v>
      </c>
      <c r="D646" s="162">
        <v>21.68095238095238</v>
      </c>
      <c r="E646" s="162">
        <v>21.521427142857142</v>
      </c>
      <c r="F646" s="163">
        <v>41857</v>
      </c>
      <c r="G646" s="160">
        <v>18911</v>
      </c>
      <c r="H646" s="162">
        <v>29.8</v>
      </c>
      <c r="I646" s="162">
        <v>30.3</v>
      </c>
      <c r="J646" s="160" t="s">
        <v>60</v>
      </c>
    </row>
    <row r="647" spans="1:10" s="324" customFormat="1" x14ac:dyDescent="0.2">
      <c r="A647" s="160">
        <v>33</v>
      </c>
      <c r="B647" s="161">
        <v>41868</v>
      </c>
      <c r="C647" s="160">
        <v>2566.413</v>
      </c>
      <c r="D647" s="162">
        <v>19.480952380952381</v>
      </c>
      <c r="E647" s="162">
        <v>21.549405714285712</v>
      </c>
      <c r="F647" s="163">
        <v>41862</v>
      </c>
      <c r="G647" s="160">
        <v>19767</v>
      </c>
      <c r="H647" s="162">
        <v>27</v>
      </c>
      <c r="I647" s="162">
        <v>32.1</v>
      </c>
      <c r="J647" s="160"/>
    </row>
    <row r="648" spans="1:10" s="324" customFormat="1" x14ac:dyDescent="0.2">
      <c r="A648" s="160">
        <v>34</v>
      </c>
      <c r="B648" s="161">
        <v>41875</v>
      </c>
      <c r="C648" s="160">
        <v>2669.8809999999999</v>
      </c>
      <c r="D648" s="162">
        <v>20.723809523809525</v>
      </c>
      <c r="E648" s="162">
        <v>21.195237142857145</v>
      </c>
      <c r="F648" s="163">
        <v>41872</v>
      </c>
      <c r="G648" s="160">
        <v>19532</v>
      </c>
      <c r="H648" s="162">
        <v>24.7</v>
      </c>
      <c r="I648" s="162">
        <v>28.8</v>
      </c>
      <c r="J648" s="160"/>
    </row>
    <row r="649" spans="1:10" s="324" customFormat="1" x14ac:dyDescent="0.2">
      <c r="A649" s="160">
        <v>35</v>
      </c>
      <c r="B649" s="161">
        <v>41882</v>
      </c>
      <c r="C649" s="160">
        <v>2736.15</v>
      </c>
      <c r="D649" s="162">
        <v>22.985714285714284</v>
      </c>
      <c r="E649" s="162">
        <v>19.912499999999998</v>
      </c>
      <c r="F649" s="163">
        <v>41877</v>
      </c>
      <c r="G649" s="160">
        <v>21363</v>
      </c>
      <c r="H649" s="162">
        <v>27.5</v>
      </c>
      <c r="I649" s="162">
        <v>26.6</v>
      </c>
      <c r="J649" s="160"/>
    </row>
    <row r="650" spans="1:10" s="324" customFormat="1" x14ac:dyDescent="0.2">
      <c r="A650" s="156">
        <v>36</v>
      </c>
      <c r="B650" s="157">
        <v>41889</v>
      </c>
      <c r="C650" s="156">
        <v>2730.29</v>
      </c>
      <c r="D650" s="173">
        <v>22.990476190476187</v>
      </c>
      <c r="E650" s="173">
        <v>20.168451428571426</v>
      </c>
      <c r="F650" s="159">
        <v>41887</v>
      </c>
      <c r="G650" s="156">
        <v>21123</v>
      </c>
      <c r="H650" s="173">
        <v>25.7</v>
      </c>
      <c r="I650" s="173">
        <v>29.5</v>
      </c>
      <c r="J650" s="156" t="s">
        <v>61</v>
      </c>
    </row>
    <row r="651" spans="1:10" s="324" customFormat="1" x14ac:dyDescent="0.2">
      <c r="A651" s="156">
        <v>37</v>
      </c>
      <c r="B651" s="157">
        <v>41896</v>
      </c>
      <c r="C651" s="156">
        <v>2507.1019999999999</v>
      </c>
      <c r="D651" s="173">
        <v>15.704761904761904</v>
      </c>
      <c r="E651" s="173">
        <v>18.269047142857143</v>
      </c>
      <c r="F651" s="159">
        <v>41892</v>
      </c>
      <c r="G651" s="156">
        <v>19029</v>
      </c>
      <c r="H651" s="173">
        <v>31.3</v>
      </c>
      <c r="I651" s="173">
        <v>27.1</v>
      </c>
      <c r="J651" s="156"/>
    </row>
    <row r="652" spans="1:10" s="324" customFormat="1" x14ac:dyDescent="0.2">
      <c r="A652" s="156">
        <v>38</v>
      </c>
      <c r="B652" s="157">
        <v>41903</v>
      </c>
      <c r="C652" s="156">
        <v>2410.991</v>
      </c>
      <c r="D652" s="173">
        <v>15.476190476190476</v>
      </c>
      <c r="E652" s="173">
        <v>14.678749571428572</v>
      </c>
      <c r="F652" s="159">
        <v>41897</v>
      </c>
      <c r="G652" s="156">
        <v>17175</v>
      </c>
      <c r="H652" s="173">
        <v>31.4</v>
      </c>
      <c r="I652" s="173">
        <v>25.3</v>
      </c>
      <c r="J652" s="156"/>
    </row>
    <row r="653" spans="1:10" s="324" customFormat="1" x14ac:dyDescent="0.2">
      <c r="A653" s="156">
        <v>39</v>
      </c>
      <c r="B653" s="157">
        <v>41910</v>
      </c>
      <c r="C653" s="156">
        <v>2451.5410000000002</v>
      </c>
      <c r="D653" s="173">
        <v>17.609523809523807</v>
      </c>
      <c r="E653" s="173">
        <v>14.646131857142857</v>
      </c>
      <c r="F653" s="159">
        <v>41907</v>
      </c>
      <c r="G653" s="156">
        <v>17483</v>
      </c>
      <c r="H653" s="173">
        <v>22.7</v>
      </c>
      <c r="I653" s="173">
        <v>24.4</v>
      </c>
      <c r="J653" s="156"/>
    </row>
    <row r="654" spans="1:10" s="324" customFormat="1" x14ac:dyDescent="0.2">
      <c r="A654" s="156">
        <v>40</v>
      </c>
      <c r="B654" s="157">
        <v>41917</v>
      </c>
      <c r="C654" s="156">
        <v>2458.11</v>
      </c>
      <c r="D654" s="173">
        <v>15.6</v>
      </c>
      <c r="E654" s="173">
        <v>15.424404285714285</v>
      </c>
      <c r="F654" s="159">
        <v>41911</v>
      </c>
      <c r="G654" s="156">
        <v>18241</v>
      </c>
      <c r="H654" s="173">
        <v>17.8</v>
      </c>
      <c r="I654" s="173">
        <v>23.9</v>
      </c>
      <c r="J654" s="156"/>
    </row>
    <row r="655" spans="1:10" s="324" customFormat="1" x14ac:dyDescent="0.2">
      <c r="A655" s="156">
        <v>41</v>
      </c>
      <c r="B655" s="157">
        <v>41924</v>
      </c>
      <c r="C655" s="156">
        <v>2407.0259999999998</v>
      </c>
      <c r="D655" s="173">
        <v>10.842857142857142</v>
      </c>
      <c r="E655" s="173">
        <v>11.527084285714285</v>
      </c>
      <c r="F655" s="159">
        <v>41921</v>
      </c>
      <c r="G655" s="156">
        <v>17491</v>
      </c>
      <c r="H655" s="173">
        <v>20.9</v>
      </c>
      <c r="I655" s="173">
        <v>6.4</v>
      </c>
      <c r="J655" s="156"/>
    </row>
    <row r="656" spans="1:10" s="324" customFormat="1" x14ac:dyDescent="0.2">
      <c r="A656" s="156">
        <v>42</v>
      </c>
      <c r="B656" s="157">
        <v>41931</v>
      </c>
      <c r="C656" s="156">
        <v>2414.2269999999999</v>
      </c>
      <c r="D656" s="173">
        <v>13.671428571428571</v>
      </c>
      <c r="E656" s="173">
        <v>10.622619571428572</v>
      </c>
      <c r="F656" s="159">
        <v>41926</v>
      </c>
      <c r="G656" s="156">
        <v>17763</v>
      </c>
      <c r="H656" s="173">
        <v>23.9</v>
      </c>
      <c r="I656" s="173">
        <v>9.8000000000000007</v>
      </c>
      <c r="J656" s="156" t="s">
        <v>92</v>
      </c>
    </row>
    <row r="657" spans="1:10" s="324" customFormat="1" x14ac:dyDescent="0.2">
      <c r="A657" s="156">
        <v>43</v>
      </c>
      <c r="B657" s="157">
        <v>41938</v>
      </c>
      <c r="C657" s="156">
        <v>2455.4349999999999</v>
      </c>
      <c r="D657" s="173">
        <v>10.566666666666666</v>
      </c>
      <c r="E657" s="173">
        <v>9.2086314285714277</v>
      </c>
      <c r="F657" s="159">
        <v>41932</v>
      </c>
      <c r="G657" s="156">
        <v>17679</v>
      </c>
      <c r="H657" s="173">
        <v>13.9</v>
      </c>
      <c r="I657" s="173">
        <v>8.5</v>
      </c>
      <c r="J657" s="156"/>
    </row>
    <row r="658" spans="1:10" s="324" customFormat="1" x14ac:dyDescent="0.2">
      <c r="A658" s="156">
        <v>44</v>
      </c>
      <c r="B658" s="157">
        <v>41945</v>
      </c>
      <c r="C658" s="156">
        <v>2513.511</v>
      </c>
      <c r="D658" s="173">
        <v>6.4142857142857146</v>
      </c>
      <c r="E658" s="173">
        <v>6.5059522857142866</v>
      </c>
      <c r="F658" s="159">
        <v>41942</v>
      </c>
      <c r="G658" s="156">
        <v>17784</v>
      </c>
      <c r="H658" s="173">
        <v>22.1</v>
      </c>
      <c r="I658" s="173">
        <v>4.9000000000000004</v>
      </c>
      <c r="J658" s="156"/>
    </row>
    <row r="659" spans="1:10" s="324" customFormat="1" x14ac:dyDescent="0.2">
      <c r="A659" s="156">
        <v>45</v>
      </c>
      <c r="B659" s="157">
        <v>41952</v>
      </c>
      <c r="C659" s="156">
        <v>2558.203</v>
      </c>
      <c r="D659" s="173">
        <v>6.1619047619047622</v>
      </c>
      <c r="E659" s="173">
        <v>7.1875005714285711</v>
      </c>
      <c r="F659" s="159">
        <v>41949</v>
      </c>
      <c r="G659" s="156">
        <v>18293</v>
      </c>
      <c r="H659" s="173">
        <v>11.8</v>
      </c>
      <c r="I659" s="173">
        <v>6.3</v>
      </c>
      <c r="J659" s="156"/>
    </row>
    <row r="660" spans="1:10" s="324" customFormat="1" x14ac:dyDescent="0.2">
      <c r="A660" s="156">
        <v>46</v>
      </c>
      <c r="B660" s="157">
        <v>41959</v>
      </c>
      <c r="C660" s="156">
        <v>2649.2829999999999</v>
      </c>
      <c r="D660" s="173">
        <v>4.2238095238095239</v>
      </c>
      <c r="E660" s="173">
        <v>6.3202386714285712</v>
      </c>
      <c r="F660" s="159">
        <v>41956</v>
      </c>
      <c r="G660" s="156">
        <v>19142</v>
      </c>
      <c r="H660" s="173">
        <v>9.1</v>
      </c>
      <c r="I660" s="173">
        <v>1</v>
      </c>
      <c r="J660" s="156"/>
    </row>
    <row r="661" spans="1:10" s="324" customFormat="1" x14ac:dyDescent="0.2">
      <c r="A661" s="156">
        <v>47</v>
      </c>
      <c r="B661" s="157">
        <v>41966</v>
      </c>
      <c r="C661" s="156">
        <v>2816.8879999999999</v>
      </c>
      <c r="D661" s="173">
        <v>-3.4047619047619051</v>
      </c>
      <c r="E661" s="173">
        <v>3.1232144757142857</v>
      </c>
      <c r="F661" s="159">
        <v>41962</v>
      </c>
      <c r="G661" s="156">
        <v>20102</v>
      </c>
      <c r="H661" s="173">
        <v>13.7</v>
      </c>
      <c r="I661" s="173">
        <v>0</v>
      </c>
      <c r="J661" s="156"/>
    </row>
    <row r="662" spans="1:10" s="324" customFormat="1" x14ac:dyDescent="0.2">
      <c r="A662" s="156">
        <v>48</v>
      </c>
      <c r="B662" s="157">
        <v>41973</v>
      </c>
      <c r="C662" s="156">
        <v>2771.4270000000001</v>
      </c>
      <c r="D662" s="173">
        <v>2.7714285714285718</v>
      </c>
      <c r="E662" s="173">
        <v>1.6380952428571427</v>
      </c>
      <c r="F662" s="159">
        <v>41971</v>
      </c>
      <c r="G662" s="156">
        <v>19947</v>
      </c>
      <c r="H662" s="173">
        <v>16.5</v>
      </c>
      <c r="I662" s="173">
        <v>-0.3</v>
      </c>
      <c r="J662" s="156"/>
    </row>
    <row r="663" spans="1:10" s="324" customFormat="1" x14ac:dyDescent="0.2">
      <c r="A663" s="160">
        <v>49</v>
      </c>
      <c r="B663" s="161">
        <v>41980</v>
      </c>
      <c r="C663" s="160">
        <v>3278.741</v>
      </c>
      <c r="D663" s="162">
        <v>-0.7238095238095239</v>
      </c>
      <c r="E663" s="162">
        <v>2.1229166142857143</v>
      </c>
      <c r="F663" s="163">
        <v>41975</v>
      </c>
      <c r="G663" s="160">
        <v>20938</v>
      </c>
      <c r="H663" s="162">
        <v>0.8</v>
      </c>
      <c r="I663" s="162">
        <v>-4</v>
      </c>
      <c r="J663" s="160"/>
    </row>
    <row r="664" spans="1:10" s="324" customFormat="1" x14ac:dyDescent="0.2">
      <c r="A664" s="160">
        <v>50</v>
      </c>
      <c r="B664" s="161">
        <v>41987</v>
      </c>
      <c r="C664" s="160">
        <v>2855.009</v>
      </c>
      <c r="D664" s="162">
        <v>0.39047619047619042</v>
      </c>
      <c r="E664" s="162">
        <v>-0.78273819999999994</v>
      </c>
      <c r="F664" s="163">
        <v>41981</v>
      </c>
      <c r="G664" s="160">
        <v>20319</v>
      </c>
      <c r="H664" s="162">
        <v>1.3</v>
      </c>
      <c r="I664" s="162">
        <v>-4.8</v>
      </c>
      <c r="J664" s="160"/>
    </row>
    <row r="665" spans="1:10" s="324" customFormat="1" x14ac:dyDescent="0.2">
      <c r="A665" s="160">
        <v>51</v>
      </c>
      <c r="B665" s="161">
        <v>41994</v>
      </c>
      <c r="C665" s="160">
        <v>2412.558</v>
      </c>
      <c r="D665" s="162">
        <v>0.33333333333333331</v>
      </c>
      <c r="E665" s="162">
        <v>-2.2913689894285709</v>
      </c>
      <c r="F665" s="163">
        <v>41991</v>
      </c>
      <c r="G665" s="160">
        <v>20063</v>
      </c>
      <c r="H665" s="162">
        <v>-1.2</v>
      </c>
      <c r="I665" s="162">
        <v>-2.2000000000000002</v>
      </c>
      <c r="J665" s="160"/>
    </row>
    <row r="666" spans="1:10" s="324" customFormat="1" x14ac:dyDescent="0.2">
      <c r="A666" s="160">
        <v>52</v>
      </c>
      <c r="B666" s="161">
        <v>42001</v>
      </c>
      <c r="C666" s="160">
        <v>2813.0590000000002</v>
      </c>
      <c r="D666" s="162">
        <v>4.4285714285714288</v>
      </c>
      <c r="E666" s="162">
        <v>-0.92380942857142856</v>
      </c>
      <c r="F666" s="163">
        <v>41995</v>
      </c>
      <c r="G666" s="160">
        <v>19439</v>
      </c>
      <c r="H666" s="162">
        <v>2.2999999999999998</v>
      </c>
      <c r="I666" s="162">
        <v>-4.8</v>
      </c>
      <c r="J666" s="160" t="s">
        <v>66</v>
      </c>
    </row>
    <row r="667" spans="1:10" s="324" customFormat="1" x14ac:dyDescent="0.2">
      <c r="A667" s="160">
        <v>1</v>
      </c>
      <c r="B667" s="161">
        <v>42008</v>
      </c>
      <c r="C667" s="160">
        <v>2299.002</v>
      </c>
      <c r="D667" s="162">
        <v>-3.0095238095238099</v>
      </c>
      <c r="E667" s="162">
        <v>-5.0639875714285703</v>
      </c>
      <c r="F667" s="163">
        <v>42007</v>
      </c>
      <c r="G667" s="160">
        <v>19538</v>
      </c>
      <c r="H667" s="162">
        <v>-0.7</v>
      </c>
      <c r="I667" s="162">
        <v>-7.8</v>
      </c>
      <c r="J667" s="160" t="s">
        <v>167</v>
      </c>
    </row>
    <row r="668" spans="1:10" s="324" customFormat="1" x14ac:dyDescent="0.2">
      <c r="A668" s="160">
        <v>2</v>
      </c>
      <c r="B668" s="161">
        <v>42015</v>
      </c>
      <c r="C668" s="160">
        <v>3050.5189999999998</v>
      </c>
      <c r="D668" s="162">
        <v>-10.585714285714285</v>
      </c>
      <c r="E668" s="162">
        <v>-3.4333333857142856</v>
      </c>
      <c r="F668" s="163">
        <v>42011</v>
      </c>
      <c r="G668" s="160">
        <v>21814</v>
      </c>
      <c r="H668" s="162">
        <v>1.6</v>
      </c>
      <c r="I668" s="162">
        <v>-5.0999999999999996</v>
      </c>
      <c r="J668" s="160"/>
    </row>
    <row r="669" spans="1:10" s="324" customFormat="1" x14ac:dyDescent="0.2">
      <c r="A669" s="160">
        <v>3</v>
      </c>
      <c r="B669" s="161">
        <v>42022</v>
      </c>
      <c r="C669" s="160">
        <v>3015.7629999999999</v>
      </c>
      <c r="D669" s="162">
        <v>-6.4904761904761905</v>
      </c>
      <c r="E669" s="162">
        <v>-4.9377972428571431</v>
      </c>
      <c r="F669" s="163">
        <v>42017</v>
      </c>
      <c r="G669" s="160">
        <v>21028</v>
      </c>
      <c r="H669" s="162">
        <v>0.1</v>
      </c>
      <c r="I669" s="162">
        <v>-11.6</v>
      </c>
      <c r="J669" s="160"/>
    </row>
    <row r="670" spans="1:10" s="324" customFormat="1" x14ac:dyDescent="0.2">
      <c r="A670" s="160">
        <v>4</v>
      </c>
      <c r="B670" s="161">
        <v>42029</v>
      </c>
      <c r="C670" s="160">
        <v>2926.6909999999998</v>
      </c>
      <c r="D670" s="162">
        <v>-5.0666666666666664</v>
      </c>
      <c r="E670" s="162">
        <v>-6.4250004285714288</v>
      </c>
      <c r="F670" s="163">
        <v>42025</v>
      </c>
      <c r="G670" s="160">
        <v>20697</v>
      </c>
      <c r="H670" s="162">
        <v>-15.7</v>
      </c>
      <c r="I670" s="162">
        <v>-13.5</v>
      </c>
      <c r="J670" s="160"/>
    </row>
    <row r="671" spans="1:10" s="324" customFormat="1" x14ac:dyDescent="0.2">
      <c r="A671" s="160">
        <v>5</v>
      </c>
      <c r="B671" s="161">
        <v>42036</v>
      </c>
      <c r="C671" s="160">
        <v>3013.6759999999999</v>
      </c>
      <c r="D671" s="162">
        <v>-7.980952380952381</v>
      </c>
      <c r="E671" s="162">
        <v>-4.7642854857142867</v>
      </c>
      <c r="F671" s="163">
        <v>42031</v>
      </c>
      <c r="G671" s="160">
        <v>20803</v>
      </c>
      <c r="H671" s="162">
        <v>-11.6</v>
      </c>
      <c r="I671" s="162">
        <v>-16.100000000000001</v>
      </c>
      <c r="J671" s="160"/>
    </row>
    <row r="672" spans="1:10" s="324" customFormat="1" x14ac:dyDescent="0.2">
      <c r="A672" s="160">
        <v>6</v>
      </c>
      <c r="B672" s="161">
        <v>42043</v>
      </c>
      <c r="C672" s="160">
        <v>3028.8020000000001</v>
      </c>
      <c r="D672" s="162">
        <v>-8.3238095238095244</v>
      </c>
      <c r="E672" s="162">
        <v>-3.6732137571428569</v>
      </c>
      <c r="F672" s="163">
        <v>42037</v>
      </c>
      <c r="G672" s="160">
        <v>20857</v>
      </c>
      <c r="H672" s="162">
        <v>-3</v>
      </c>
      <c r="I672" s="162">
        <v>-10</v>
      </c>
      <c r="J672" s="160"/>
    </row>
    <row r="673" spans="1:10" s="324" customFormat="1" x14ac:dyDescent="0.2">
      <c r="A673" s="160">
        <v>7</v>
      </c>
      <c r="B673" s="161">
        <v>42050</v>
      </c>
      <c r="C673" s="160">
        <v>3070.739</v>
      </c>
      <c r="D673" s="162">
        <v>-11.671428571428573</v>
      </c>
      <c r="E673" s="162">
        <v>-5.3833336142857133</v>
      </c>
      <c r="F673" s="163">
        <v>42047</v>
      </c>
      <c r="G673" s="160">
        <v>21018</v>
      </c>
      <c r="H673" s="162">
        <v>-6.8</v>
      </c>
      <c r="I673" s="162">
        <v>-6.8</v>
      </c>
      <c r="J673" s="160"/>
    </row>
    <row r="674" spans="1:10" s="324" customFormat="1" x14ac:dyDescent="0.2">
      <c r="A674" s="160">
        <v>8</v>
      </c>
      <c r="B674" s="161">
        <v>42057</v>
      </c>
      <c r="C674" s="160">
        <v>3117.9760000000001</v>
      </c>
      <c r="D674" s="162">
        <v>-13.09047619047619</v>
      </c>
      <c r="E674" s="162">
        <v>-3.8011906285714288</v>
      </c>
      <c r="F674" s="163">
        <v>42054</v>
      </c>
      <c r="G674" s="160">
        <v>21494</v>
      </c>
      <c r="H674" s="162">
        <v>-11.3</v>
      </c>
      <c r="I674" s="162">
        <v>-8.6</v>
      </c>
      <c r="J674" s="160" t="s">
        <v>93</v>
      </c>
    </row>
    <row r="675" spans="1:10" s="324" customFormat="1" x14ac:dyDescent="0.2">
      <c r="A675" s="160">
        <v>9</v>
      </c>
      <c r="B675" s="161">
        <v>42064</v>
      </c>
      <c r="C675" s="160">
        <v>3075.2469999999998</v>
      </c>
      <c r="D675" s="162">
        <v>-12.014285714285714</v>
      </c>
      <c r="E675" s="162">
        <v>-3.0642857142857145</v>
      </c>
      <c r="F675" s="163">
        <v>42058</v>
      </c>
      <c r="G675" s="160">
        <v>21272</v>
      </c>
      <c r="H675" s="162">
        <v>-14.5</v>
      </c>
      <c r="I675" s="162">
        <v>-5.3</v>
      </c>
      <c r="J675" s="160"/>
    </row>
    <row r="676" spans="1:10" s="324" customFormat="1" x14ac:dyDescent="0.2">
      <c r="A676" s="156">
        <v>10</v>
      </c>
      <c r="B676" s="157">
        <v>42071</v>
      </c>
      <c r="C676" s="156">
        <v>2903.9549999999999</v>
      </c>
      <c r="D676" s="173">
        <v>-5.5047619047619039</v>
      </c>
      <c r="E676" s="173">
        <v>-2.4309523771428574</v>
      </c>
      <c r="F676" s="159">
        <v>42068</v>
      </c>
      <c r="G676" s="156">
        <v>20827</v>
      </c>
      <c r="H676" s="173">
        <v>-15.8</v>
      </c>
      <c r="I676" s="173">
        <v>-7.9</v>
      </c>
      <c r="J676" s="156"/>
    </row>
    <row r="677" spans="1:10" s="324" customFormat="1" x14ac:dyDescent="0.2">
      <c r="A677" s="156">
        <v>11</v>
      </c>
      <c r="B677" s="157">
        <v>42078</v>
      </c>
      <c r="C677" s="156">
        <v>2634.1289999999999</v>
      </c>
      <c r="D677" s="173">
        <v>3.0333333333333337</v>
      </c>
      <c r="E677" s="173">
        <v>-1.4925595142857144</v>
      </c>
      <c r="F677" s="159">
        <v>42072</v>
      </c>
      <c r="G677" s="156">
        <v>18627</v>
      </c>
      <c r="H677" s="173">
        <v>-15.5</v>
      </c>
      <c r="I677" s="173">
        <v>-6.4</v>
      </c>
      <c r="J677" s="156"/>
    </row>
    <row r="678" spans="1:10" s="324" customFormat="1" x14ac:dyDescent="0.2">
      <c r="A678" s="156">
        <v>12</v>
      </c>
      <c r="B678" s="157">
        <v>42085</v>
      </c>
      <c r="C678" s="156">
        <v>2634.54</v>
      </c>
      <c r="D678" s="173">
        <v>1.0476190476190477</v>
      </c>
      <c r="E678" s="173">
        <v>0.17482142857142846</v>
      </c>
      <c r="F678" s="159">
        <v>42081</v>
      </c>
      <c r="G678" s="156">
        <v>18557</v>
      </c>
      <c r="H678" s="173">
        <v>-9.6</v>
      </c>
      <c r="I678" s="173">
        <v>-0.1</v>
      </c>
      <c r="J678" s="156"/>
    </row>
    <row r="679" spans="1:10" s="324" customFormat="1" x14ac:dyDescent="0.2">
      <c r="A679" s="156">
        <v>13</v>
      </c>
      <c r="B679" s="157">
        <v>42092</v>
      </c>
      <c r="C679" s="156">
        <v>2705.2339999999999</v>
      </c>
      <c r="D679" s="173">
        <v>-1.514285714285714</v>
      </c>
      <c r="E679" s="173">
        <v>3.1008930428571433</v>
      </c>
      <c r="F679" s="159">
        <v>42086</v>
      </c>
      <c r="G679" s="156">
        <v>19345</v>
      </c>
      <c r="H679" s="173">
        <v>5.4</v>
      </c>
      <c r="I679" s="173">
        <v>-1.9</v>
      </c>
      <c r="J679" s="156"/>
    </row>
    <row r="680" spans="1:10" s="324" customFormat="1" x14ac:dyDescent="0.2">
      <c r="A680" s="156">
        <v>14</v>
      </c>
      <c r="B680" s="157">
        <v>42099</v>
      </c>
      <c r="C680" s="156">
        <v>2503.8809999999999</v>
      </c>
      <c r="D680" s="173">
        <v>4.6714285714285708</v>
      </c>
      <c r="E680" s="173">
        <v>3.9729166571428571</v>
      </c>
      <c r="F680" s="159">
        <v>42093</v>
      </c>
      <c r="G680" s="156">
        <v>18102</v>
      </c>
      <c r="H680" s="173">
        <v>2</v>
      </c>
      <c r="I680" s="173">
        <v>4.0999999999999996</v>
      </c>
      <c r="J680" s="156" t="s">
        <v>222</v>
      </c>
    </row>
    <row r="681" spans="1:10" s="324" customFormat="1" x14ac:dyDescent="0.2">
      <c r="A681" s="156">
        <v>15</v>
      </c>
      <c r="B681" s="157">
        <v>42106</v>
      </c>
      <c r="C681" s="156">
        <v>2542.4079999999999</v>
      </c>
      <c r="D681" s="173">
        <v>6.8666666666666671</v>
      </c>
      <c r="E681" s="173">
        <v>6.1494042857142857</v>
      </c>
      <c r="F681" s="159">
        <v>42102</v>
      </c>
      <c r="G681" s="156">
        <v>18462</v>
      </c>
      <c r="H681" s="173">
        <v>-2.9</v>
      </c>
      <c r="I681" s="173">
        <v>0</v>
      </c>
      <c r="J681" s="156" t="s">
        <v>72</v>
      </c>
    </row>
    <row r="682" spans="1:10" s="324" customFormat="1" x14ac:dyDescent="0.2">
      <c r="A682" s="156">
        <v>16</v>
      </c>
      <c r="B682" s="157">
        <v>42113</v>
      </c>
      <c r="C682" s="156">
        <v>2325.3470000000002</v>
      </c>
      <c r="D682" s="173">
        <v>12.890476190476191</v>
      </c>
      <c r="E682" s="173">
        <v>4.7583331428571416</v>
      </c>
      <c r="F682" s="159">
        <v>42110</v>
      </c>
      <c r="G682" s="156">
        <v>16688</v>
      </c>
      <c r="H682" s="173">
        <v>6.9</v>
      </c>
      <c r="I682" s="173">
        <v>0.8</v>
      </c>
      <c r="J682" s="156"/>
    </row>
    <row r="683" spans="1:10" s="324" customFormat="1" x14ac:dyDescent="0.2">
      <c r="A683" s="156">
        <v>17</v>
      </c>
      <c r="B683" s="157">
        <v>42120</v>
      </c>
      <c r="C683" s="156">
        <v>2429.933</v>
      </c>
      <c r="D683" s="173">
        <v>6.3999999999999995</v>
      </c>
      <c r="E683" s="173">
        <v>7.5583337142857134</v>
      </c>
      <c r="F683" s="159">
        <v>42117</v>
      </c>
      <c r="G683" s="156">
        <v>17495</v>
      </c>
      <c r="H683" s="173">
        <v>2.4</v>
      </c>
      <c r="I683" s="173">
        <v>6.2</v>
      </c>
      <c r="J683" s="156"/>
    </row>
    <row r="684" spans="1:10" s="324" customFormat="1" x14ac:dyDescent="0.2">
      <c r="A684" s="156">
        <v>18</v>
      </c>
      <c r="B684" s="157">
        <v>42127</v>
      </c>
      <c r="C684" s="156">
        <v>2308.8780000000002</v>
      </c>
      <c r="D684" s="173">
        <v>14.728571428571428</v>
      </c>
      <c r="E684" s="173">
        <v>10.632142857142856</v>
      </c>
      <c r="F684" s="159">
        <v>42121</v>
      </c>
      <c r="G684" s="156">
        <v>16269</v>
      </c>
      <c r="H684" s="173">
        <v>14.9</v>
      </c>
      <c r="I684" s="173">
        <v>10.9</v>
      </c>
      <c r="J684" s="156"/>
    </row>
    <row r="685" spans="1:10" s="324" customFormat="1" x14ac:dyDescent="0.2">
      <c r="A685" s="156">
        <v>19</v>
      </c>
      <c r="B685" s="157">
        <v>42134</v>
      </c>
      <c r="C685" s="156">
        <v>2407.2469999999998</v>
      </c>
      <c r="D685" s="173">
        <v>18.533333333333331</v>
      </c>
      <c r="E685" s="173">
        <v>14.788095142857145</v>
      </c>
      <c r="F685" s="159">
        <v>42132</v>
      </c>
      <c r="G685" s="156">
        <v>16726</v>
      </c>
      <c r="H685" s="173">
        <v>2.8</v>
      </c>
      <c r="I685" s="173">
        <v>30.4</v>
      </c>
      <c r="J685" s="156"/>
    </row>
    <row r="686" spans="1:10" s="324" customFormat="1" x14ac:dyDescent="0.2">
      <c r="A686" s="156">
        <v>20</v>
      </c>
      <c r="B686" s="157">
        <v>42141</v>
      </c>
      <c r="C686" s="156">
        <v>2345.3939999999998</v>
      </c>
      <c r="D686" s="173">
        <v>15.180952380952382</v>
      </c>
      <c r="E686" s="173">
        <v>12.672022428571429</v>
      </c>
      <c r="F686" s="159">
        <v>42135</v>
      </c>
      <c r="G686" s="156">
        <v>17107</v>
      </c>
      <c r="H686" s="173">
        <v>12.1</v>
      </c>
      <c r="I686" s="173">
        <v>10.3</v>
      </c>
      <c r="J686" s="156"/>
    </row>
    <row r="687" spans="1:10" s="324" customFormat="1" x14ac:dyDescent="0.2">
      <c r="A687" s="156">
        <v>21</v>
      </c>
      <c r="B687" s="157">
        <v>42148</v>
      </c>
      <c r="C687" s="156">
        <v>2294.5300000000002</v>
      </c>
      <c r="D687" s="173">
        <v>16.176190476190477</v>
      </c>
      <c r="E687" s="173">
        <v>15.588093857142857</v>
      </c>
      <c r="F687" s="159">
        <v>42142</v>
      </c>
      <c r="G687" s="156">
        <v>16428</v>
      </c>
      <c r="H687" s="173">
        <v>24.1</v>
      </c>
      <c r="I687" s="173">
        <v>27</v>
      </c>
      <c r="J687" s="156" t="s">
        <v>58</v>
      </c>
    </row>
    <row r="688" spans="1:10" s="324" customFormat="1" x14ac:dyDescent="0.2">
      <c r="A688" s="156">
        <v>22</v>
      </c>
      <c r="B688" s="157">
        <v>42155</v>
      </c>
      <c r="C688" s="156">
        <v>2557.5940000000001</v>
      </c>
      <c r="D688" s="173">
        <v>21.290476190476191</v>
      </c>
      <c r="E688" s="173">
        <v>13.664286142857145</v>
      </c>
      <c r="F688" s="159">
        <v>42150</v>
      </c>
      <c r="G688" s="156">
        <v>19158</v>
      </c>
      <c r="H688" s="173">
        <v>19.2</v>
      </c>
      <c r="I688" s="173">
        <v>29.4</v>
      </c>
      <c r="J688" s="156"/>
    </row>
    <row r="689" spans="1:10" s="324" customFormat="1" x14ac:dyDescent="0.2">
      <c r="A689" s="160">
        <v>23</v>
      </c>
      <c r="B689" s="161">
        <v>42162</v>
      </c>
      <c r="C689" s="160">
        <v>2363.3470000000002</v>
      </c>
      <c r="D689" s="162">
        <v>15.895238095238094</v>
      </c>
      <c r="E689" s="162">
        <v>16.833334285714287</v>
      </c>
      <c r="F689" s="163">
        <v>42160</v>
      </c>
      <c r="G689" s="160">
        <v>17285</v>
      </c>
      <c r="H689" s="162">
        <v>28.2</v>
      </c>
      <c r="I689" s="162">
        <v>25</v>
      </c>
      <c r="J689" s="160"/>
    </row>
    <row r="690" spans="1:10" s="324" customFormat="1" x14ac:dyDescent="0.2">
      <c r="A690" s="160">
        <v>24</v>
      </c>
      <c r="B690" s="161">
        <v>42169</v>
      </c>
      <c r="C690" s="160">
        <v>2487.596</v>
      </c>
      <c r="D690" s="162">
        <v>19.890476190476189</v>
      </c>
      <c r="E690" s="162">
        <v>17.692857142857143</v>
      </c>
      <c r="F690" s="163">
        <v>42165</v>
      </c>
      <c r="G690" s="160">
        <v>18099</v>
      </c>
      <c r="H690" s="162">
        <v>28.8</v>
      </c>
      <c r="I690" s="162">
        <v>22.9</v>
      </c>
      <c r="J690" s="160"/>
    </row>
    <row r="691" spans="1:10" s="324" customFormat="1" x14ac:dyDescent="0.2">
      <c r="A691" s="160">
        <v>25</v>
      </c>
      <c r="B691" s="161">
        <v>42176</v>
      </c>
      <c r="C691" s="160">
        <v>2548.4490000000001</v>
      </c>
      <c r="D691" s="162">
        <v>20.761904761904763</v>
      </c>
      <c r="E691" s="162">
        <v>20.753571428571426</v>
      </c>
      <c r="F691" s="163">
        <v>42170</v>
      </c>
      <c r="G691" s="160">
        <v>18951</v>
      </c>
      <c r="H691" s="162">
        <v>24.3</v>
      </c>
      <c r="I691" s="162">
        <v>30.7</v>
      </c>
      <c r="J691" s="160"/>
    </row>
    <row r="692" spans="1:10" s="324" customFormat="1" x14ac:dyDescent="0.2">
      <c r="A692" s="160">
        <v>26</v>
      </c>
      <c r="B692" s="161">
        <v>42183</v>
      </c>
      <c r="C692" s="160">
        <v>2520.395</v>
      </c>
      <c r="D692" s="162">
        <v>19.414285714285715</v>
      </c>
      <c r="E692" s="162">
        <v>18.782141428571432</v>
      </c>
      <c r="F692" s="163">
        <v>42177</v>
      </c>
      <c r="G692" s="160">
        <v>19339</v>
      </c>
      <c r="H692" s="162">
        <v>27.6</v>
      </c>
      <c r="I692" s="162">
        <v>29.5</v>
      </c>
      <c r="J692" s="160"/>
    </row>
    <row r="693" spans="1:10" s="324" customFormat="1" x14ac:dyDescent="0.2">
      <c r="A693" s="160">
        <v>27</v>
      </c>
      <c r="B693" s="161">
        <v>42190</v>
      </c>
      <c r="C693" s="160">
        <v>2381.8939999999998</v>
      </c>
      <c r="D693" s="162">
        <v>19.599999999999998</v>
      </c>
      <c r="E693" s="162">
        <v>21.004464285714285</v>
      </c>
      <c r="F693" s="163">
        <v>42190</v>
      </c>
      <c r="G693" s="160">
        <v>17329</v>
      </c>
      <c r="H693" s="162">
        <v>24.1</v>
      </c>
      <c r="I693" s="162">
        <v>31.6</v>
      </c>
      <c r="J693" s="160" t="s">
        <v>59</v>
      </c>
    </row>
    <row r="694" spans="1:10" s="324" customFormat="1" x14ac:dyDescent="0.2">
      <c r="A694" s="160">
        <v>28</v>
      </c>
      <c r="B694" s="161">
        <v>42197</v>
      </c>
      <c r="C694" s="160">
        <v>2667.3539999999998</v>
      </c>
      <c r="D694" s="162">
        <v>22.276190476190475</v>
      </c>
      <c r="E694" s="162">
        <v>22.208928571428572</v>
      </c>
      <c r="F694" s="163">
        <v>42191</v>
      </c>
      <c r="G694" s="160">
        <v>19929</v>
      </c>
      <c r="H694" s="162">
        <v>25.5</v>
      </c>
      <c r="I694" s="162">
        <v>31.3</v>
      </c>
      <c r="J694" s="160"/>
    </row>
    <row r="695" spans="1:10" s="324" customFormat="1" x14ac:dyDescent="0.2">
      <c r="A695" s="160">
        <v>29</v>
      </c>
      <c r="B695" s="161">
        <v>42204</v>
      </c>
      <c r="C695" s="160">
        <v>2740.71</v>
      </c>
      <c r="D695" s="162">
        <v>22.790476190476188</v>
      </c>
      <c r="E695" s="162">
        <v>21.392262857142857</v>
      </c>
      <c r="F695" s="163">
        <v>42198</v>
      </c>
      <c r="G695" s="160">
        <v>20811</v>
      </c>
      <c r="H695" s="162">
        <v>25.6</v>
      </c>
      <c r="I695" s="162">
        <v>30.5</v>
      </c>
      <c r="J695" s="160"/>
    </row>
    <row r="696" spans="1:10" s="324" customFormat="1" x14ac:dyDescent="0.2">
      <c r="A696" s="160">
        <v>30</v>
      </c>
      <c r="B696" s="161">
        <v>42211</v>
      </c>
      <c r="C696" s="160">
        <v>2772.0880000000002</v>
      </c>
      <c r="D696" s="162">
        <v>23.742857142857144</v>
      </c>
      <c r="E696" s="162">
        <v>23.095237142857147</v>
      </c>
      <c r="F696" s="163">
        <v>42205</v>
      </c>
      <c r="G696" s="160">
        <v>20259</v>
      </c>
      <c r="H696" s="162">
        <v>26.6</v>
      </c>
      <c r="I696" s="162">
        <v>30.2</v>
      </c>
      <c r="J696" s="160"/>
    </row>
    <row r="697" spans="1:10" s="324" customFormat="1" x14ac:dyDescent="0.2">
      <c r="A697" s="160">
        <v>31</v>
      </c>
      <c r="B697" s="161">
        <v>42218</v>
      </c>
      <c r="C697" s="160">
        <v>2965.1590000000001</v>
      </c>
      <c r="D697" s="162">
        <v>25.614285714285714</v>
      </c>
      <c r="E697" s="162">
        <v>22.366071428571427</v>
      </c>
      <c r="F697" s="163">
        <v>42213</v>
      </c>
      <c r="G697" s="160">
        <v>22516</v>
      </c>
      <c r="H697" s="162">
        <v>28.1</v>
      </c>
      <c r="I697" s="162">
        <v>30.9</v>
      </c>
      <c r="J697" s="160"/>
    </row>
    <row r="698" spans="1:10" s="324" customFormat="1" x14ac:dyDescent="0.2">
      <c r="A698" s="160">
        <v>32</v>
      </c>
      <c r="B698" s="161">
        <v>42225</v>
      </c>
      <c r="C698" s="160">
        <v>2537.2539999999999</v>
      </c>
      <c r="D698" s="162">
        <v>21.080952380952379</v>
      </c>
      <c r="E698" s="162">
        <v>21.521427142857142</v>
      </c>
      <c r="F698" s="163">
        <v>42220</v>
      </c>
      <c r="G698" s="160">
        <v>18189</v>
      </c>
      <c r="H698" s="162">
        <v>28</v>
      </c>
      <c r="I698" s="162">
        <v>30.3</v>
      </c>
      <c r="J698" s="160" t="s">
        <v>60</v>
      </c>
    </row>
    <row r="699" spans="1:10" s="324" customFormat="1" x14ac:dyDescent="0.2">
      <c r="A699" s="160">
        <v>33</v>
      </c>
      <c r="B699" s="161">
        <v>42232</v>
      </c>
      <c r="C699" s="160">
        <v>2731.8330000000001</v>
      </c>
      <c r="D699" s="162">
        <v>22.847619047619048</v>
      </c>
      <c r="E699" s="162">
        <v>21.549405714285712</v>
      </c>
      <c r="F699" s="163">
        <v>42232</v>
      </c>
      <c r="G699" s="160">
        <v>20639</v>
      </c>
      <c r="H699" s="162">
        <v>32.5</v>
      </c>
      <c r="I699" s="162">
        <v>32.1</v>
      </c>
      <c r="J699" s="160"/>
    </row>
    <row r="700" spans="1:10" s="324" customFormat="1" x14ac:dyDescent="0.2">
      <c r="A700" s="160">
        <v>34</v>
      </c>
      <c r="B700" s="161">
        <v>42239</v>
      </c>
      <c r="C700" s="160">
        <v>2842.4679999999998</v>
      </c>
      <c r="D700" s="162">
        <v>23.133333333333329</v>
      </c>
      <c r="E700" s="162">
        <v>21.195237142857145</v>
      </c>
      <c r="F700" s="163">
        <v>42233</v>
      </c>
      <c r="G700" s="160">
        <v>22383</v>
      </c>
      <c r="H700" s="162">
        <v>25.8</v>
      </c>
      <c r="I700" s="162">
        <v>28.8</v>
      </c>
      <c r="J700" s="160"/>
    </row>
    <row r="701" spans="1:10" s="324" customFormat="1" x14ac:dyDescent="0.2">
      <c r="A701" s="160">
        <v>35</v>
      </c>
      <c r="B701" s="161">
        <v>42246</v>
      </c>
      <c r="C701" s="160">
        <v>2541.482</v>
      </c>
      <c r="D701" s="162">
        <v>19.376190476190477</v>
      </c>
      <c r="E701" s="162">
        <v>19.912499999999998</v>
      </c>
      <c r="F701" s="163">
        <v>42246</v>
      </c>
      <c r="G701" s="160">
        <v>18105</v>
      </c>
      <c r="H701" s="162">
        <v>30.4</v>
      </c>
      <c r="I701" s="162">
        <v>26.6</v>
      </c>
      <c r="J701" s="160"/>
    </row>
    <row r="702" spans="1:10" s="324" customFormat="1" x14ac:dyDescent="0.2">
      <c r="A702" s="156">
        <v>36</v>
      </c>
      <c r="B702" s="157">
        <v>42253</v>
      </c>
      <c r="C702" s="156">
        <v>3004.277</v>
      </c>
      <c r="D702" s="173">
        <v>25.799999999999997</v>
      </c>
      <c r="E702" s="173">
        <v>20.168451428571426</v>
      </c>
      <c r="F702" s="159">
        <v>42249</v>
      </c>
      <c r="G702" s="156">
        <v>22063</v>
      </c>
      <c r="H702" s="173">
        <v>32.1</v>
      </c>
      <c r="I702" s="173">
        <v>29.5</v>
      </c>
      <c r="J702" s="156"/>
    </row>
    <row r="703" spans="1:10" s="324" customFormat="1" x14ac:dyDescent="0.2">
      <c r="A703" s="156">
        <v>37</v>
      </c>
      <c r="B703" s="157">
        <v>42260</v>
      </c>
      <c r="C703" s="156">
        <v>2692.002</v>
      </c>
      <c r="D703" s="173">
        <v>20.561904761904767</v>
      </c>
      <c r="E703" s="173">
        <v>18.269047142857143</v>
      </c>
      <c r="F703" s="159">
        <v>42255</v>
      </c>
      <c r="G703" s="156">
        <v>21923</v>
      </c>
      <c r="H703" s="173">
        <v>25.4</v>
      </c>
      <c r="I703" s="173">
        <v>27.1</v>
      </c>
      <c r="J703" s="156" t="s">
        <v>61</v>
      </c>
    </row>
    <row r="704" spans="1:10" s="324" customFormat="1" x14ac:dyDescent="0.2">
      <c r="A704" s="156">
        <v>38</v>
      </c>
      <c r="B704" s="157">
        <v>42267</v>
      </c>
      <c r="C704" s="156">
        <v>2566.4319999999998</v>
      </c>
      <c r="D704" s="173">
        <v>20.857142857142858</v>
      </c>
      <c r="E704" s="173">
        <v>14.678749571428572</v>
      </c>
      <c r="F704" s="159">
        <v>42264</v>
      </c>
      <c r="G704" s="156">
        <v>20010</v>
      </c>
      <c r="H704" s="173">
        <v>32.6</v>
      </c>
      <c r="I704" s="173">
        <v>25.3</v>
      </c>
      <c r="J704" s="156"/>
    </row>
    <row r="705" spans="1:10" s="324" customFormat="1" x14ac:dyDescent="0.2">
      <c r="A705" s="156">
        <v>39</v>
      </c>
      <c r="B705" s="157">
        <v>42274</v>
      </c>
      <c r="C705" s="156">
        <v>2435.8209999999999</v>
      </c>
      <c r="D705" s="173">
        <v>17.647619047619045</v>
      </c>
      <c r="E705" s="173">
        <v>14.646131857142857</v>
      </c>
      <c r="F705" s="159">
        <v>42270</v>
      </c>
      <c r="G705" s="156">
        <v>17809</v>
      </c>
      <c r="H705" s="173">
        <v>28.7</v>
      </c>
      <c r="I705" s="173">
        <v>24.4</v>
      </c>
      <c r="J705" s="156"/>
    </row>
    <row r="706" spans="1:10" s="324" customFormat="1" x14ac:dyDescent="0.2">
      <c r="A706" s="156">
        <v>40</v>
      </c>
      <c r="B706" s="157">
        <v>42281</v>
      </c>
      <c r="C706" s="156">
        <v>2415.2579999999998</v>
      </c>
      <c r="D706" s="173">
        <v>13.771428571428572</v>
      </c>
      <c r="E706" s="173">
        <v>15.424404285714285</v>
      </c>
      <c r="F706" s="159">
        <v>42275</v>
      </c>
      <c r="G706" s="156">
        <v>18073</v>
      </c>
      <c r="H706" s="173">
        <v>27.2</v>
      </c>
      <c r="I706" s="173">
        <v>23.9</v>
      </c>
      <c r="J706" s="156"/>
    </row>
    <row r="707" spans="1:10" s="324" customFormat="1" x14ac:dyDescent="0.2">
      <c r="A707" s="156">
        <v>41</v>
      </c>
      <c r="B707" s="157">
        <v>42288</v>
      </c>
      <c r="C707" s="156">
        <v>2388.6080000000002</v>
      </c>
      <c r="D707" s="173">
        <v>14.233333333333334</v>
      </c>
      <c r="E707" s="173">
        <v>11.527084285714285</v>
      </c>
      <c r="F707" s="159">
        <v>42282</v>
      </c>
      <c r="G707" s="156">
        <v>17301</v>
      </c>
      <c r="H707" s="173">
        <v>24.2</v>
      </c>
      <c r="I707" s="173">
        <v>6.4</v>
      </c>
      <c r="J707" s="156"/>
    </row>
    <row r="708" spans="1:10" s="324" customFormat="1" x14ac:dyDescent="0.2">
      <c r="A708" s="156">
        <v>42</v>
      </c>
      <c r="B708" s="157">
        <v>42295</v>
      </c>
      <c r="C708" s="156">
        <v>2374.39</v>
      </c>
      <c r="D708" s="173">
        <v>9.8904761904761909</v>
      </c>
      <c r="E708" s="173">
        <v>10.622619571428572</v>
      </c>
      <c r="F708" s="159">
        <v>42292</v>
      </c>
      <c r="G708" s="156">
        <v>17022</v>
      </c>
      <c r="H708" s="173">
        <v>21.7</v>
      </c>
      <c r="I708" s="173">
        <v>9.8000000000000007</v>
      </c>
      <c r="J708" s="156" t="s">
        <v>92</v>
      </c>
    </row>
    <row r="709" spans="1:10" s="324" customFormat="1" x14ac:dyDescent="0.2">
      <c r="A709" s="156">
        <v>43</v>
      </c>
      <c r="B709" s="157">
        <v>42302</v>
      </c>
      <c r="C709" s="156">
        <v>2444.19</v>
      </c>
      <c r="D709" s="173">
        <v>11.02857142857143</v>
      </c>
      <c r="E709" s="173">
        <v>9.2086314285714277</v>
      </c>
      <c r="F709" s="159">
        <v>42299</v>
      </c>
      <c r="G709" s="156">
        <v>17164</v>
      </c>
      <c r="H709" s="173">
        <v>14.2</v>
      </c>
      <c r="I709" s="173">
        <v>8.5</v>
      </c>
      <c r="J709" s="156"/>
    </row>
    <row r="710" spans="1:10" s="324" customFormat="1" x14ac:dyDescent="0.2">
      <c r="A710" s="156">
        <v>44</v>
      </c>
      <c r="B710" s="157">
        <v>42309</v>
      </c>
      <c r="C710" s="156">
        <v>2477.5320000000002</v>
      </c>
      <c r="D710" s="173">
        <v>8.6428571428571441</v>
      </c>
      <c r="E710" s="173">
        <v>6.5059522857142866</v>
      </c>
      <c r="F710" s="159">
        <v>42305</v>
      </c>
      <c r="G710" s="156">
        <v>17667</v>
      </c>
      <c r="H710" s="173">
        <v>17.600000000000001</v>
      </c>
      <c r="I710" s="173">
        <v>4.9000000000000004</v>
      </c>
      <c r="J710" s="156"/>
    </row>
    <row r="711" spans="1:10" s="324" customFormat="1" x14ac:dyDescent="0.2">
      <c r="A711" s="156">
        <v>45</v>
      </c>
      <c r="B711" s="157">
        <v>42316</v>
      </c>
      <c r="C711" s="156">
        <v>2402.2460000000001</v>
      </c>
      <c r="D711" s="173">
        <v>11.919047619047618</v>
      </c>
      <c r="E711" s="173">
        <v>7.1875005714285711</v>
      </c>
      <c r="F711" s="159">
        <v>42311</v>
      </c>
      <c r="G711" s="156">
        <v>17401</v>
      </c>
      <c r="H711" s="173">
        <v>15.9</v>
      </c>
      <c r="I711" s="173">
        <v>6.3</v>
      </c>
      <c r="J711" s="156"/>
    </row>
    <row r="712" spans="1:10" s="324" customFormat="1" x14ac:dyDescent="0.2">
      <c r="A712" s="156">
        <v>46</v>
      </c>
      <c r="B712" s="157">
        <v>42323</v>
      </c>
      <c r="C712" s="156">
        <v>2471.4549999999999</v>
      </c>
      <c r="D712" s="173">
        <v>7.5571428571428569</v>
      </c>
      <c r="E712" s="173">
        <v>6.3202386714285712</v>
      </c>
      <c r="F712" s="159">
        <v>42318</v>
      </c>
      <c r="G712" s="156">
        <v>17956</v>
      </c>
      <c r="H712" s="173">
        <v>13.1</v>
      </c>
      <c r="I712" s="173">
        <v>1</v>
      </c>
      <c r="J712" s="156"/>
    </row>
    <row r="713" spans="1:10" s="324" customFormat="1" x14ac:dyDescent="0.2">
      <c r="A713" s="156">
        <v>47</v>
      </c>
      <c r="B713" s="157">
        <v>42330</v>
      </c>
      <c r="C713" s="156">
        <v>2480.8629999999998</v>
      </c>
      <c r="D713" s="173">
        <v>6.7761904761904761</v>
      </c>
      <c r="E713" s="173">
        <v>3.1232144757142857</v>
      </c>
      <c r="F713" s="159">
        <v>42325</v>
      </c>
      <c r="G713" s="156">
        <v>17919</v>
      </c>
      <c r="H713" s="173">
        <v>20.6</v>
      </c>
      <c r="I713" s="173">
        <v>0</v>
      </c>
      <c r="J713" s="156"/>
    </row>
    <row r="714" spans="1:10" s="324" customFormat="1" x14ac:dyDescent="0.2">
      <c r="A714" s="156">
        <v>48</v>
      </c>
      <c r="B714" s="157">
        <v>42337</v>
      </c>
      <c r="C714" s="156">
        <v>2613.319</v>
      </c>
      <c r="D714" s="173">
        <v>4.0428571428571436</v>
      </c>
      <c r="E714" s="173">
        <v>1.6380952428571427</v>
      </c>
      <c r="F714" s="159">
        <v>42331</v>
      </c>
      <c r="G714" s="156">
        <v>19239</v>
      </c>
      <c r="H714" s="173">
        <v>9.1999999999999993</v>
      </c>
      <c r="I714" s="173">
        <v>-0.3</v>
      </c>
      <c r="J714" s="156"/>
    </row>
    <row r="715" spans="1:10" s="324" customFormat="1" x14ac:dyDescent="0.2">
      <c r="A715" s="160">
        <v>49</v>
      </c>
      <c r="B715" s="161">
        <v>42344</v>
      </c>
      <c r="C715" s="160">
        <v>2254.779</v>
      </c>
      <c r="D715" s="162">
        <v>4.0333333333333332</v>
      </c>
      <c r="E715" s="162">
        <v>2.1229166142857143</v>
      </c>
      <c r="F715" s="163">
        <v>42339</v>
      </c>
      <c r="G715" s="160">
        <v>19161</v>
      </c>
      <c r="H715" s="162">
        <v>7.6</v>
      </c>
      <c r="I715" s="162">
        <v>-4</v>
      </c>
      <c r="J715" s="160"/>
    </row>
    <row r="716" spans="1:10" s="324" customFormat="1" x14ac:dyDescent="0.2">
      <c r="A716" s="160">
        <v>50</v>
      </c>
      <c r="B716" s="161">
        <v>42351</v>
      </c>
      <c r="C716" s="160">
        <v>2964.2950000000001</v>
      </c>
      <c r="D716" s="162">
        <v>6.666666666666667</v>
      </c>
      <c r="E716" s="162">
        <v>-0.78273819999999994</v>
      </c>
      <c r="F716" s="163">
        <v>42345</v>
      </c>
      <c r="G716" s="160">
        <v>19064</v>
      </c>
      <c r="H716" s="162">
        <v>1.9</v>
      </c>
      <c r="I716" s="162">
        <v>-4.8</v>
      </c>
      <c r="J716" s="160"/>
    </row>
    <row r="717" spans="1:10" s="324" customFormat="1" x14ac:dyDescent="0.2">
      <c r="A717" s="160">
        <v>51</v>
      </c>
      <c r="B717" s="161">
        <v>42358</v>
      </c>
      <c r="C717" s="160">
        <v>2626.7660000000001</v>
      </c>
      <c r="D717" s="162">
        <v>3.842857142857143</v>
      </c>
      <c r="E717" s="162">
        <v>-2.2913689894285709</v>
      </c>
      <c r="F717" s="163">
        <v>42353</v>
      </c>
      <c r="G717" s="160">
        <v>18909</v>
      </c>
      <c r="H717" s="162">
        <v>6.8</v>
      </c>
      <c r="I717" s="162">
        <v>-2.2000000000000002</v>
      </c>
      <c r="J717" s="160"/>
    </row>
    <row r="718" spans="1:10" s="324" customFormat="1" x14ac:dyDescent="0.2">
      <c r="A718" s="160">
        <v>52</v>
      </c>
      <c r="B718" s="161">
        <v>42365</v>
      </c>
      <c r="C718" s="160">
        <v>2383.739</v>
      </c>
      <c r="D718" s="162">
        <v>7.0238095238095228</v>
      </c>
      <c r="E718" s="162">
        <v>-0.92380942857142856</v>
      </c>
      <c r="F718" s="163">
        <v>42359</v>
      </c>
      <c r="G718" s="160">
        <v>18527</v>
      </c>
      <c r="H718" s="162">
        <v>5.4</v>
      </c>
      <c r="I718" s="162">
        <v>-4.8</v>
      </c>
      <c r="J718" s="160" t="s">
        <v>66</v>
      </c>
    </row>
    <row r="719" spans="1:10" s="324" customFormat="1" x14ac:dyDescent="0.2">
      <c r="A719" s="160">
        <v>53</v>
      </c>
      <c r="B719" s="161">
        <v>42372</v>
      </c>
      <c r="C719" s="160">
        <v>2536.2269999999999</v>
      </c>
      <c r="D719" s="162">
        <v>-0.48095238095238096</v>
      </c>
      <c r="E719" s="162">
        <v>-3.3235114714285712</v>
      </c>
      <c r="F719" s="163">
        <v>42372</v>
      </c>
      <c r="G719" s="160">
        <v>18512</v>
      </c>
      <c r="H719" s="162">
        <v>8.6</v>
      </c>
      <c r="I719" s="162">
        <v>-7.8</v>
      </c>
      <c r="J719" s="160" t="s">
        <v>167</v>
      </c>
    </row>
    <row r="720" spans="1:10" s="324" customFormat="1" x14ac:dyDescent="0.2">
      <c r="A720" s="160">
        <v>1</v>
      </c>
      <c r="B720" s="161">
        <v>42379</v>
      </c>
      <c r="C720" s="160">
        <v>2792.5439999999999</v>
      </c>
      <c r="D720" s="162">
        <v>-1.4333333333333333</v>
      </c>
      <c r="E720" s="162">
        <v>-5.0639875714285703</v>
      </c>
      <c r="F720" s="163">
        <v>42373</v>
      </c>
      <c r="G720" s="160">
        <v>20836</v>
      </c>
      <c r="H720" s="162">
        <v>6.6</v>
      </c>
      <c r="I720" s="162">
        <v>-7.8</v>
      </c>
      <c r="J720" s="160"/>
    </row>
    <row r="721" spans="1:10" s="324" customFormat="1" x14ac:dyDescent="0.2">
      <c r="A721" s="160">
        <v>2</v>
      </c>
      <c r="B721" s="161">
        <v>42386</v>
      </c>
      <c r="C721" s="160">
        <v>2880.2440000000001</v>
      </c>
      <c r="D721" s="162">
        <v>-4.2095238095238097</v>
      </c>
      <c r="E721" s="162">
        <v>-3.4333333857142856</v>
      </c>
      <c r="F721" s="163">
        <v>42380</v>
      </c>
      <c r="G721" s="160">
        <v>20494</v>
      </c>
      <c r="H721" s="162">
        <v>1.6</v>
      </c>
      <c r="I721" s="162">
        <v>-5.0999999999999996</v>
      </c>
      <c r="J721" s="160"/>
    </row>
    <row r="722" spans="1:10" s="324" customFormat="1" x14ac:dyDescent="0.2">
      <c r="A722" s="160">
        <v>3</v>
      </c>
      <c r="B722" s="161">
        <v>42393</v>
      </c>
      <c r="C722" s="160">
        <v>2913.8319999999999</v>
      </c>
      <c r="D722" s="162">
        <v>-6.3285714285714292</v>
      </c>
      <c r="E722" s="162">
        <v>-4.9377972428571431</v>
      </c>
      <c r="F722" s="163">
        <v>42388</v>
      </c>
      <c r="G722" s="160">
        <v>20660</v>
      </c>
      <c r="H722" s="162">
        <v>-11.8</v>
      </c>
      <c r="I722" s="162">
        <v>-11.6</v>
      </c>
      <c r="J722" s="160"/>
    </row>
    <row r="723" spans="1:10" s="324" customFormat="1" x14ac:dyDescent="0.2">
      <c r="A723" s="160">
        <v>4</v>
      </c>
      <c r="B723" s="161">
        <v>42400</v>
      </c>
      <c r="C723" s="160">
        <v>2737.114</v>
      </c>
      <c r="D723" s="162">
        <v>1.0238095238095239</v>
      </c>
      <c r="E723" s="162">
        <v>-6.4250004285714288</v>
      </c>
      <c r="F723" s="163">
        <v>42398</v>
      </c>
      <c r="G723" s="160">
        <v>19439</v>
      </c>
      <c r="H723" s="162">
        <v>-6.6</v>
      </c>
      <c r="I723" s="162">
        <v>-13.5</v>
      </c>
      <c r="J723" s="160"/>
    </row>
    <row r="724" spans="1:10" s="324" customFormat="1" x14ac:dyDescent="0.2">
      <c r="A724" s="160">
        <v>5</v>
      </c>
      <c r="B724" s="161">
        <v>42407</v>
      </c>
      <c r="C724" s="160">
        <v>2658.0740000000001</v>
      </c>
      <c r="D724" s="162">
        <v>2.9047619047619051</v>
      </c>
      <c r="E724" s="162">
        <v>-4.7642854857142867</v>
      </c>
      <c r="F724" s="163">
        <v>42404</v>
      </c>
      <c r="G724" s="160">
        <v>18818</v>
      </c>
      <c r="H724" s="162">
        <v>-4.3</v>
      </c>
      <c r="I724" s="162">
        <v>-16.100000000000001</v>
      </c>
      <c r="J724" s="160"/>
    </row>
    <row r="725" spans="1:10" s="324" customFormat="1" x14ac:dyDescent="0.2">
      <c r="A725" s="160">
        <v>6</v>
      </c>
      <c r="B725" s="161">
        <v>42414</v>
      </c>
      <c r="C725" s="160">
        <v>2926.3040000000001</v>
      </c>
      <c r="D725" s="162">
        <v>-8.2523809523809515</v>
      </c>
      <c r="E725" s="162">
        <v>-3.6732137571428569</v>
      </c>
      <c r="F725" s="163">
        <v>42411</v>
      </c>
      <c r="G725" s="160">
        <v>20766</v>
      </c>
      <c r="H725" s="162">
        <v>-5.0999999999999996</v>
      </c>
      <c r="I725" s="162">
        <v>-10</v>
      </c>
      <c r="J725" s="160"/>
    </row>
    <row r="726" spans="1:10" s="324" customFormat="1" x14ac:dyDescent="0.2">
      <c r="A726" s="160">
        <v>7</v>
      </c>
      <c r="B726" s="161">
        <v>42421</v>
      </c>
      <c r="C726" s="160">
        <v>2771.1239999999998</v>
      </c>
      <c r="D726" s="162">
        <v>-0.43333333333333329</v>
      </c>
      <c r="E726" s="162">
        <v>-5.3833336142857133</v>
      </c>
      <c r="F726" s="163">
        <v>42417</v>
      </c>
      <c r="G726" s="160">
        <v>19863</v>
      </c>
      <c r="H726" s="162">
        <v>2.9</v>
      </c>
      <c r="I726" s="162">
        <v>-6.8</v>
      </c>
      <c r="J726" s="160" t="s">
        <v>93</v>
      </c>
    </row>
    <row r="727" spans="1:10" s="324" customFormat="1" x14ac:dyDescent="0.2">
      <c r="A727" s="160">
        <v>8</v>
      </c>
      <c r="B727" s="161">
        <v>42428</v>
      </c>
      <c r="C727" s="160">
        <v>2729.4169999999999</v>
      </c>
      <c r="D727" s="162">
        <v>0.31904761904761902</v>
      </c>
      <c r="E727" s="162">
        <v>-3.8011906285714288</v>
      </c>
      <c r="F727" s="163">
        <v>42424</v>
      </c>
      <c r="G727" s="160">
        <v>19675</v>
      </c>
      <c r="H727" s="162">
        <v>-10</v>
      </c>
      <c r="I727" s="162">
        <v>-8.6</v>
      </c>
      <c r="J727" s="160"/>
    </row>
    <row r="728" spans="1:10" s="324" customFormat="1" x14ac:dyDescent="0.2">
      <c r="A728" s="156">
        <v>9</v>
      </c>
      <c r="B728" s="157">
        <v>42435</v>
      </c>
      <c r="C728" s="156">
        <v>2775.3989999999999</v>
      </c>
      <c r="D728" s="173">
        <v>-3.5571428571428574</v>
      </c>
      <c r="E728" s="173">
        <v>-3.0642857142857145</v>
      </c>
      <c r="F728" s="159">
        <v>42430</v>
      </c>
      <c r="G728" s="156">
        <v>20063</v>
      </c>
      <c r="H728" s="173">
        <v>-1.4</v>
      </c>
      <c r="I728" s="173">
        <v>-5.3</v>
      </c>
      <c r="J728" s="156"/>
    </row>
    <row r="729" spans="1:10" s="324" customFormat="1" x14ac:dyDescent="0.2">
      <c r="A729" s="156">
        <v>10</v>
      </c>
      <c r="B729" s="157">
        <v>42442</v>
      </c>
      <c r="C729" s="156">
        <v>2477.7370000000001</v>
      </c>
      <c r="D729" s="173">
        <v>8.8380952380952369</v>
      </c>
      <c r="E729" s="173">
        <v>-2.4309523771428574</v>
      </c>
      <c r="F729" s="159">
        <v>42439</v>
      </c>
      <c r="G729" s="156">
        <v>17715</v>
      </c>
      <c r="H729" s="173">
        <v>1.7</v>
      </c>
      <c r="I729" s="173">
        <v>-7.9</v>
      </c>
      <c r="J729" s="156"/>
    </row>
    <row r="730" spans="1:10" s="324" customFormat="1" x14ac:dyDescent="0.2">
      <c r="A730" s="156">
        <v>11</v>
      </c>
      <c r="B730" s="157">
        <v>42449</v>
      </c>
      <c r="C730" s="156">
        <v>2490.3490000000002</v>
      </c>
      <c r="D730" s="173">
        <v>4.8952380952380947</v>
      </c>
      <c r="E730" s="173">
        <v>-1.4925595142857144</v>
      </c>
      <c r="F730" s="159">
        <v>42444</v>
      </c>
      <c r="G730" s="156">
        <v>17267</v>
      </c>
      <c r="H730" s="173">
        <v>-7.9</v>
      </c>
      <c r="I730" s="173">
        <v>-6.4</v>
      </c>
      <c r="J730" s="156"/>
    </row>
    <row r="731" spans="1:10" s="324" customFormat="1" x14ac:dyDescent="0.2">
      <c r="A731" s="156">
        <v>12</v>
      </c>
      <c r="B731" s="157">
        <v>42456</v>
      </c>
      <c r="C731" s="156">
        <v>2512.7919999999999</v>
      </c>
      <c r="D731" s="173">
        <v>1.9523809523809526</v>
      </c>
      <c r="E731" s="173">
        <v>0.17482142857142846</v>
      </c>
      <c r="F731" s="159">
        <v>42450</v>
      </c>
      <c r="G731" s="156">
        <v>18168</v>
      </c>
      <c r="H731" s="173">
        <v>10.199999999999999</v>
      </c>
      <c r="I731" s="173">
        <v>-0.1</v>
      </c>
      <c r="J731" s="156" t="s">
        <v>222</v>
      </c>
    </row>
    <row r="732" spans="1:10" s="324" customFormat="1" x14ac:dyDescent="0.2">
      <c r="A732" s="156">
        <v>13</v>
      </c>
      <c r="B732" s="157">
        <v>42463</v>
      </c>
      <c r="C732" s="156">
        <v>2474.2049999999999</v>
      </c>
      <c r="D732" s="173">
        <v>5.0333333333333341</v>
      </c>
      <c r="E732" s="173">
        <v>3.1008930428571433</v>
      </c>
      <c r="F732" s="159">
        <v>42458</v>
      </c>
      <c r="G732" s="156">
        <v>17381</v>
      </c>
      <c r="H732" s="173">
        <v>9.3000000000000007</v>
      </c>
      <c r="I732" s="173">
        <v>-1.9</v>
      </c>
      <c r="J732" s="156" t="s">
        <v>72</v>
      </c>
    </row>
    <row r="733" spans="1:10" s="324" customFormat="1" x14ac:dyDescent="0.2">
      <c r="A733" s="156">
        <v>14</v>
      </c>
      <c r="B733" s="157">
        <v>42470</v>
      </c>
      <c r="C733" s="156">
        <v>2600.9960000000001</v>
      </c>
      <c r="D733" s="173">
        <v>-0.86666666666666703</v>
      </c>
      <c r="E733" s="173">
        <v>3.9729166571428571</v>
      </c>
      <c r="F733" s="159">
        <v>42465</v>
      </c>
      <c r="G733" s="156">
        <v>17821</v>
      </c>
      <c r="H733" s="173">
        <v>3.5</v>
      </c>
      <c r="I733" s="173">
        <v>4.0999999999999996</v>
      </c>
      <c r="J733" s="156"/>
    </row>
    <row r="734" spans="1:10" s="324" customFormat="1" x14ac:dyDescent="0.2">
      <c r="A734" s="156">
        <v>15</v>
      </c>
      <c r="B734" s="157">
        <v>42477</v>
      </c>
      <c r="C734" s="156">
        <v>2422.2579999999998</v>
      </c>
      <c r="D734" s="173">
        <v>8.0047619047619047</v>
      </c>
      <c r="E734" s="173">
        <v>6.1494042857142857</v>
      </c>
      <c r="F734" s="159">
        <v>42472</v>
      </c>
      <c r="G734" s="156">
        <v>17743</v>
      </c>
      <c r="H734" s="173">
        <v>7.2</v>
      </c>
      <c r="I734" s="173">
        <v>0</v>
      </c>
      <c r="J734" s="156"/>
    </row>
    <row r="735" spans="1:10" s="324" customFormat="1" x14ac:dyDescent="0.2">
      <c r="A735" s="156">
        <v>16</v>
      </c>
      <c r="B735" s="157">
        <v>42484</v>
      </c>
      <c r="C735" s="156">
        <v>2301.3420000000001</v>
      </c>
      <c r="D735" s="173">
        <v>11.699999999999998</v>
      </c>
      <c r="E735" s="173">
        <v>4.7583331428571416</v>
      </c>
      <c r="F735" s="159">
        <v>42479</v>
      </c>
      <c r="G735" s="156">
        <v>16283</v>
      </c>
      <c r="H735" s="173">
        <v>0.6</v>
      </c>
      <c r="I735" s="173">
        <v>0.8</v>
      </c>
      <c r="J735" s="156"/>
    </row>
    <row r="736" spans="1:10" s="324" customFormat="1" x14ac:dyDescent="0.2">
      <c r="A736" s="156">
        <v>17</v>
      </c>
      <c r="B736" s="157">
        <v>42491</v>
      </c>
      <c r="C736" s="156">
        <v>2362.0529999999999</v>
      </c>
      <c r="D736" s="173">
        <v>7.1380952380952367</v>
      </c>
      <c r="E736" s="173">
        <v>7.5583337142857134</v>
      </c>
      <c r="F736" s="159">
        <v>42485</v>
      </c>
      <c r="G736" s="156">
        <v>16774</v>
      </c>
      <c r="H736" s="173">
        <v>6.7</v>
      </c>
      <c r="I736" s="173">
        <v>6.2</v>
      </c>
      <c r="J736" s="156"/>
    </row>
    <row r="737" spans="1:10" s="324" customFormat="1" x14ac:dyDescent="0.2">
      <c r="A737" s="156">
        <v>18</v>
      </c>
      <c r="B737" s="157">
        <v>42498</v>
      </c>
      <c r="C737" s="156">
        <v>2269.902</v>
      </c>
      <c r="D737" s="173">
        <v>12</v>
      </c>
      <c r="E737" s="173">
        <v>10.632142857142856</v>
      </c>
      <c r="F737" s="159">
        <v>42492</v>
      </c>
      <c r="G737" s="156">
        <v>16116</v>
      </c>
      <c r="H737" s="173">
        <v>15.8</v>
      </c>
      <c r="I737" s="173">
        <v>10.9</v>
      </c>
      <c r="J737" s="156"/>
    </row>
    <row r="738" spans="1:10" s="324" customFormat="1" x14ac:dyDescent="0.2">
      <c r="A738" s="156">
        <v>19</v>
      </c>
      <c r="B738" s="157">
        <v>42505</v>
      </c>
      <c r="C738" s="156">
        <v>2263.8310000000001</v>
      </c>
      <c r="D738" s="173">
        <v>12.21904761904762</v>
      </c>
      <c r="E738" s="173">
        <v>14.788095142857145</v>
      </c>
      <c r="F738" s="159">
        <v>42502</v>
      </c>
      <c r="G738" s="156">
        <v>15884</v>
      </c>
      <c r="H738" s="173">
        <v>7.4</v>
      </c>
      <c r="I738" s="173">
        <v>30.4</v>
      </c>
      <c r="J738" s="156"/>
    </row>
    <row r="739" spans="1:10" s="324" customFormat="1" x14ac:dyDescent="0.2">
      <c r="A739" s="156">
        <v>20</v>
      </c>
      <c r="B739" s="157">
        <v>42512</v>
      </c>
      <c r="C739" s="156">
        <v>2247.5940000000001</v>
      </c>
      <c r="D739" s="173">
        <v>14.866666666666667</v>
      </c>
      <c r="E739" s="173">
        <v>12.672022428571429</v>
      </c>
      <c r="F739" s="159">
        <v>42509</v>
      </c>
      <c r="G739" s="156">
        <v>15949</v>
      </c>
      <c r="H739" s="173">
        <v>12</v>
      </c>
      <c r="I739" s="173">
        <v>10.3</v>
      </c>
      <c r="J739" s="156"/>
    </row>
    <row r="740" spans="1:10" s="324" customFormat="1" x14ac:dyDescent="0.2">
      <c r="A740" s="156">
        <v>21</v>
      </c>
      <c r="B740" s="157">
        <v>42519</v>
      </c>
      <c r="C740" s="156">
        <v>2578.5160000000001</v>
      </c>
      <c r="D740" s="173">
        <v>23.976190476190482</v>
      </c>
      <c r="E740" s="173">
        <v>15.588093857142857</v>
      </c>
      <c r="F740" s="159">
        <v>42517</v>
      </c>
      <c r="G740" s="156">
        <v>19681</v>
      </c>
      <c r="H740" s="173">
        <v>20.5</v>
      </c>
      <c r="I740" s="173">
        <v>27</v>
      </c>
      <c r="J740" s="156" t="s">
        <v>58</v>
      </c>
    </row>
    <row r="741" spans="1:10" s="324" customFormat="1" x14ac:dyDescent="0.2">
      <c r="A741" s="160">
        <v>22</v>
      </c>
      <c r="B741" s="161">
        <v>42526</v>
      </c>
      <c r="C741" s="160">
        <v>2598.8130000000001</v>
      </c>
      <c r="D741" s="162">
        <v>21.661904761904761</v>
      </c>
      <c r="E741" s="162">
        <v>13.664286142857145</v>
      </c>
      <c r="F741" s="163">
        <v>42520</v>
      </c>
      <c r="G741" s="160">
        <v>19885</v>
      </c>
      <c r="H741" s="162">
        <v>19.7</v>
      </c>
      <c r="I741" s="162">
        <v>29.4</v>
      </c>
      <c r="J741" s="160"/>
    </row>
    <row r="742" spans="1:10" s="324" customFormat="1" x14ac:dyDescent="0.2">
      <c r="A742" s="160">
        <v>23</v>
      </c>
      <c r="B742" s="161">
        <v>42533</v>
      </c>
      <c r="C742" s="160">
        <v>2370.3440000000001</v>
      </c>
      <c r="D742" s="162">
        <v>17.985714285714288</v>
      </c>
      <c r="E742" s="162">
        <v>16.833334285714287</v>
      </c>
      <c r="F742" s="163">
        <v>42532</v>
      </c>
      <c r="G742" s="160">
        <v>17454</v>
      </c>
      <c r="H742" s="162">
        <v>28.9</v>
      </c>
      <c r="I742" s="162">
        <v>25</v>
      </c>
      <c r="J742" s="160"/>
    </row>
    <row r="743" spans="1:10" s="324" customFormat="1" x14ac:dyDescent="0.2">
      <c r="A743" s="160">
        <v>24</v>
      </c>
      <c r="B743" s="161">
        <v>42540</v>
      </c>
      <c r="C743" s="160">
        <v>2588.049</v>
      </c>
      <c r="D743" s="162">
        <v>21.985714285714284</v>
      </c>
      <c r="E743" s="162">
        <v>17.692857142857143</v>
      </c>
      <c r="F743" s="163">
        <v>42540</v>
      </c>
      <c r="G743" s="160">
        <v>20038</v>
      </c>
      <c r="H743" s="162">
        <v>27.2</v>
      </c>
      <c r="I743" s="162">
        <v>22.9</v>
      </c>
      <c r="J743" s="160"/>
    </row>
    <row r="744" spans="1:10" s="324" customFormat="1" x14ac:dyDescent="0.2">
      <c r="A744" s="160">
        <v>25</v>
      </c>
      <c r="B744" s="161">
        <v>42547</v>
      </c>
      <c r="C744" s="160">
        <v>2742.7310000000002</v>
      </c>
      <c r="D744" s="162">
        <v>23.876190476190477</v>
      </c>
      <c r="E744" s="162">
        <v>20.753571428571426</v>
      </c>
      <c r="F744" s="163">
        <v>42541</v>
      </c>
      <c r="G744" s="160">
        <v>21692</v>
      </c>
      <c r="H744" s="162">
        <v>30.2</v>
      </c>
      <c r="I744" s="162">
        <v>30.7</v>
      </c>
      <c r="J744" s="160"/>
    </row>
    <row r="745" spans="1:10" s="324" customFormat="1" x14ac:dyDescent="0.2">
      <c r="A745" s="160">
        <v>26</v>
      </c>
      <c r="B745" s="161">
        <v>42554</v>
      </c>
      <c r="C745" s="160">
        <v>2562.3980000000001</v>
      </c>
      <c r="D745" s="162">
        <v>22.366666666666664</v>
      </c>
      <c r="E745" s="162">
        <v>18.782141428571432</v>
      </c>
      <c r="F745" s="163">
        <v>42548</v>
      </c>
      <c r="G745" s="160">
        <v>21582</v>
      </c>
      <c r="H745" s="162">
        <v>32.1</v>
      </c>
      <c r="I745" s="162">
        <v>29.5</v>
      </c>
      <c r="J745" s="160" t="s">
        <v>59</v>
      </c>
    </row>
    <row r="746" spans="1:10" s="324" customFormat="1" x14ac:dyDescent="0.2">
      <c r="A746" s="160">
        <v>27</v>
      </c>
      <c r="B746" s="161">
        <v>42561</v>
      </c>
      <c r="C746" s="160">
        <v>2865.9479999999999</v>
      </c>
      <c r="D746" s="162">
        <v>25.3</v>
      </c>
      <c r="E746" s="162">
        <v>21.004464285714285</v>
      </c>
      <c r="F746" s="163">
        <v>42558</v>
      </c>
      <c r="G746" s="160">
        <v>21368</v>
      </c>
      <c r="H746" s="162">
        <v>34</v>
      </c>
      <c r="I746" s="162">
        <v>31.6</v>
      </c>
      <c r="J746" s="160"/>
    </row>
    <row r="747" spans="1:10" s="324" customFormat="1" x14ac:dyDescent="0.2">
      <c r="A747" s="160">
        <v>28</v>
      </c>
      <c r="B747" s="161">
        <v>42568</v>
      </c>
      <c r="C747" s="160">
        <v>2830.0639999999999</v>
      </c>
      <c r="D747" s="162">
        <v>24.7</v>
      </c>
      <c r="E747" s="162">
        <v>22.208928571428572</v>
      </c>
      <c r="F747" s="163">
        <v>42564</v>
      </c>
      <c r="G747" s="160">
        <v>22659</v>
      </c>
      <c r="H747" s="162">
        <v>32.5</v>
      </c>
      <c r="I747" s="162">
        <v>31.3</v>
      </c>
      <c r="J747" s="160"/>
    </row>
    <row r="748" spans="1:10" s="324" customFormat="1" x14ac:dyDescent="0.2">
      <c r="A748" s="160">
        <v>29</v>
      </c>
      <c r="B748" s="161">
        <v>42575</v>
      </c>
      <c r="C748" s="160">
        <v>2932.038</v>
      </c>
      <c r="D748" s="162">
        <v>26.147619047619045</v>
      </c>
      <c r="E748" s="162">
        <v>21.392262857142857</v>
      </c>
      <c r="F748" s="163">
        <v>42573</v>
      </c>
      <c r="G748" s="160">
        <v>22024</v>
      </c>
      <c r="H748" s="162">
        <v>30.9</v>
      </c>
      <c r="I748" s="162">
        <v>30.5</v>
      </c>
      <c r="J748" s="160"/>
    </row>
    <row r="749" spans="1:10" s="324" customFormat="1" x14ac:dyDescent="0.2">
      <c r="A749" s="160">
        <v>30</v>
      </c>
      <c r="B749" s="161">
        <v>42582</v>
      </c>
      <c r="C749" s="160">
        <v>2902.3130000000001</v>
      </c>
      <c r="D749" s="162">
        <v>25.733333333333334</v>
      </c>
      <c r="E749" s="162">
        <v>23.095237142857147</v>
      </c>
      <c r="F749" s="163">
        <v>42578</v>
      </c>
      <c r="G749" s="160">
        <v>21732</v>
      </c>
      <c r="H749" s="162">
        <v>35</v>
      </c>
      <c r="I749" s="162">
        <v>30.2</v>
      </c>
      <c r="J749" s="160"/>
    </row>
    <row r="750" spans="1:10" s="324" customFormat="1" x14ac:dyDescent="0.2">
      <c r="A750" s="160">
        <v>31</v>
      </c>
      <c r="B750" s="161">
        <v>42589</v>
      </c>
      <c r="C750" s="160">
        <v>2949.6770000000001</v>
      </c>
      <c r="D750" s="162">
        <v>25.957142857142856</v>
      </c>
      <c r="E750" s="162">
        <v>22.366071428571427</v>
      </c>
      <c r="F750" s="163">
        <v>42586</v>
      </c>
      <c r="G750" s="160">
        <v>22312</v>
      </c>
      <c r="H750" s="162">
        <v>35.1</v>
      </c>
      <c r="I750" s="162">
        <v>30.9</v>
      </c>
      <c r="J750" s="160" t="s">
        <v>60</v>
      </c>
    </row>
    <row r="751" spans="1:10" s="324" customFormat="1" x14ac:dyDescent="0.2">
      <c r="A751" s="160">
        <v>32</v>
      </c>
      <c r="B751" s="161">
        <v>42596</v>
      </c>
      <c r="C751" s="160">
        <v>3106.5239999999999</v>
      </c>
      <c r="D751" s="162">
        <v>27.357142857142858</v>
      </c>
      <c r="E751" s="162">
        <v>21.521427142857142</v>
      </c>
      <c r="F751" s="163">
        <v>42592</v>
      </c>
      <c r="G751" s="160">
        <v>23100</v>
      </c>
      <c r="H751" s="162">
        <v>33.700000000000003</v>
      </c>
      <c r="I751" s="162">
        <v>30.3</v>
      </c>
      <c r="J751" s="160"/>
    </row>
    <row r="752" spans="1:10" s="324" customFormat="1" x14ac:dyDescent="0.2">
      <c r="A752" s="160">
        <v>33</v>
      </c>
      <c r="B752" s="161">
        <v>42603</v>
      </c>
      <c r="C752" s="160">
        <v>2932.1320000000001</v>
      </c>
      <c r="D752" s="162">
        <v>24.295238095238091</v>
      </c>
      <c r="E752" s="162">
        <v>21.549405714285712</v>
      </c>
      <c r="F752" s="163">
        <v>42601</v>
      </c>
      <c r="G752" s="160">
        <v>21614</v>
      </c>
      <c r="H752" s="162">
        <v>31.9</v>
      </c>
      <c r="I752" s="162">
        <v>32.1</v>
      </c>
      <c r="J752" s="160"/>
    </row>
    <row r="753" spans="1:10" s="324" customFormat="1" x14ac:dyDescent="0.2">
      <c r="A753" s="160">
        <v>34</v>
      </c>
      <c r="B753" s="161">
        <v>42610</v>
      </c>
      <c r="C753" s="160">
        <v>2850.8980000000001</v>
      </c>
      <c r="D753" s="162">
        <v>24.352380952380955</v>
      </c>
      <c r="E753" s="162">
        <v>21.195237142857145</v>
      </c>
      <c r="F753" s="163">
        <v>42607</v>
      </c>
      <c r="G753" s="160">
        <v>21590</v>
      </c>
      <c r="H753" s="162">
        <v>34.799999999999997</v>
      </c>
      <c r="I753" s="162">
        <v>28.8</v>
      </c>
      <c r="J753" s="160"/>
    </row>
    <row r="754" spans="1:10" s="324" customFormat="1" x14ac:dyDescent="0.2">
      <c r="A754" s="156">
        <v>35</v>
      </c>
      <c r="B754" s="157">
        <v>42617</v>
      </c>
      <c r="C754" s="156">
        <v>2650.752</v>
      </c>
      <c r="D754" s="173">
        <v>21.971428571428572</v>
      </c>
      <c r="E754" s="173">
        <v>19.912499999999998</v>
      </c>
      <c r="F754" s="159">
        <v>42612</v>
      </c>
      <c r="G754" s="156">
        <v>21373</v>
      </c>
      <c r="H754" s="173">
        <v>29.3</v>
      </c>
      <c r="I754" s="173">
        <v>26.6</v>
      </c>
      <c r="J754" s="156"/>
    </row>
    <row r="755" spans="1:10" s="324" customFormat="1" x14ac:dyDescent="0.2">
      <c r="A755" s="156">
        <v>36</v>
      </c>
      <c r="B755" s="157">
        <v>42624</v>
      </c>
      <c r="C755" s="156">
        <v>2882.2159999999999</v>
      </c>
      <c r="D755" s="173">
        <v>25.200000000000003</v>
      </c>
      <c r="E755" s="173">
        <v>20.168451428571426</v>
      </c>
      <c r="F755" s="159">
        <v>42620</v>
      </c>
      <c r="G755" s="156">
        <v>23213</v>
      </c>
      <c r="H755" s="173">
        <v>29.7</v>
      </c>
      <c r="I755" s="173">
        <v>29.5</v>
      </c>
      <c r="J755" s="156" t="s">
        <v>61</v>
      </c>
    </row>
    <row r="756" spans="1:10" s="324" customFormat="1" x14ac:dyDescent="0.2">
      <c r="A756" s="156">
        <v>37</v>
      </c>
      <c r="B756" s="157">
        <v>42631</v>
      </c>
      <c r="C756" s="156">
        <v>2525.2020000000002</v>
      </c>
      <c r="D756" s="173">
        <v>20.24761904761905</v>
      </c>
      <c r="E756" s="173">
        <v>18.269047142857143</v>
      </c>
      <c r="F756" s="159">
        <v>42626</v>
      </c>
      <c r="G756" s="156">
        <v>19053</v>
      </c>
      <c r="H756" s="173">
        <v>30.1</v>
      </c>
      <c r="I756" s="173">
        <v>27.1</v>
      </c>
      <c r="J756" s="156"/>
    </row>
    <row r="757" spans="1:10" s="324" customFormat="1" x14ac:dyDescent="0.2">
      <c r="A757" s="156">
        <v>38</v>
      </c>
      <c r="B757" s="157">
        <v>42638</v>
      </c>
      <c r="C757" s="156">
        <v>2558.038</v>
      </c>
      <c r="D757" s="173">
        <v>19.94761904761905</v>
      </c>
      <c r="E757" s="173">
        <v>14.678749571428572</v>
      </c>
      <c r="F757" s="159">
        <v>42632</v>
      </c>
      <c r="G757" s="156">
        <v>19841</v>
      </c>
      <c r="H757" s="173">
        <v>34.5</v>
      </c>
      <c r="I757" s="173">
        <v>25.3</v>
      </c>
      <c r="J757" s="156"/>
    </row>
    <row r="758" spans="1:10" s="324" customFormat="1" x14ac:dyDescent="0.2">
      <c r="A758" s="156">
        <v>39</v>
      </c>
      <c r="B758" s="157">
        <v>42645</v>
      </c>
      <c r="C758" s="156">
        <v>2373.6460000000002</v>
      </c>
      <c r="D758" s="173">
        <v>16.323809523809526</v>
      </c>
      <c r="E758" s="173">
        <v>14.646131857142857</v>
      </c>
      <c r="F758" s="159">
        <v>42640</v>
      </c>
      <c r="G758" s="156">
        <v>16973</v>
      </c>
      <c r="H758" s="173">
        <v>27.8</v>
      </c>
      <c r="I758" s="173">
        <v>24.4</v>
      </c>
      <c r="J758" s="156"/>
    </row>
    <row r="759" spans="1:10" s="324" customFormat="1" x14ac:dyDescent="0.2">
      <c r="A759" s="156">
        <v>40</v>
      </c>
      <c r="B759" s="157">
        <v>42652</v>
      </c>
      <c r="C759" s="156">
        <v>2365.5309999999999</v>
      </c>
      <c r="D759" s="173">
        <v>16.376190476190477</v>
      </c>
      <c r="E759" s="173">
        <v>15.424404285714285</v>
      </c>
      <c r="F759" s="159">
        <v>42649</v>
      </c>
      <c r="G759" s="156">
        <v>17374</v>
      </c>
      <c r="H759" s="173">
        <v>25.6</v>
      </c>
      <c r="I759" s="173">
        <v>23.9</v>
      </c>
      <c r="J759" s="156"/>
    </row>
    <row r="760" spans="1:10" s="324" customFormat="1" x14ac:dyDescent="0.2">
      <c r="A760" s="156">
        <v>41</v>
      </c>
      <c r="B760" s="157">
        <v>42659</v>
      </c>
      <c r="C760" s="156">
        <v>2304.0770000000002</v>
      </c>
      <c r="D760" s="173">
        <v>13.833333333333334</v>
      </c>
      <c r="E760" s="173">
        <v>11.527084285714285</v>
      </c>
      <c r="F760" s="159">
        <v>42654</v>
      </c>
      <c r="G760" s="156">
        <v>16869</v>
      </c>
      <c r="H760" s="173">
        <v>21.8</v>
      </c>
      <c r="I760" s="173">
        <v>6.4</v>
      </c>
      <c r="J760" s="156" t="s">
        <v>92</v>
      </c>
    </row>
    <row r="761" spans="1:10" s="324" customFormat="1" x14ac:dyDescent="0.2">
      <c r="A761" s="156">
        <v>42</v>
      </c>
      <c r="B761" s="157">
        <v>42666</v>
      </c>
      <c r="C761" s="156">
        <v>2380.85</v>
      </c>
      <c r="D761" s="173">
        <v>13.985714285714286</v>
      </c>
      <c r="E761" s="173">
        <v>10.622619571428572</v>
      </c>
      <c r="F761" s="159">
        <v>42661</v>
      </c>
      <c r="G761" s="156">
        <v>17412</v>
      </c>
      <c r="H761" s="173">
        <v>23</v>
      </c>
      <c r="I761" s="173">
        <v>9.8000000000000007</v>
      </c>
      <c r="J761" s="156"/>
    </row>
    <row r="762" spans="1:10" s="324" customFormat="1" x14ac:dyDescent="0.2">
      <c r="A762" s="156">
        <v>43</v>
      </c>
      <c r="B762" s="157">
        <v>42673</v>
      </c>
      <c r="C762" s="156">
        <v>2467.5059999999999</v>
      </c>
      <c r="D762" s="173">
        <v>7.2142857142857153</v>
      </c>
      <c r="E762" s="173">
        <v>9.2086314285714277</v>
      </c>
      <c r="F762" s="159">
        <v>42670</v>
      </c>
      <c r="G762" s="156">
        <v>18189</v>
      </c>
      <c r="H762" s="173">
        <v>16.5</v>
      </c>
      <c r="I762" s="173">
        <v>8.5</v>
      </c>
      <c r="J762" s="156"/>
    </row>
    <row r="763" spans="1:10" s="324" customFormat="1" x14ac:dyDescent="0.2">
      <c r="A763" s="156">
        <v>44</v>
      </c>
      <c r="B763" s="157">
        <v>42680</v>
      </c>
      <c r="C763" s="156">
        <v>2410.5340000000001</v>
      </c>
      <c r="D763" s="173">
        <v>10.171428571428573</v>
      </c>
      <c r="E763" s="173">
        <v>6.5059522857142866</v>
      </c>
      <c r="F763" s="159">
        <v>42676</v>
      </c>
      <c r="G763" s="156">
        <v>17213</v>
      </c>
      <c r="H763" s="173">
        <v>25.2</v>
      </c>
      <c r="I763" s="173">
        <v>4.9000000000000004</v>
      </c>
      <c r="J763" s="156"/>
    </row>
    <row r="764" spans="1:10" s="324" customFormat="1" x14ac:dyDescent="0.2">
      <c r="A764" s="156">
        <v>45</v>
      </c>
      <c r="B764" s="157">
        <v>42687</v>
      </c>
      <c r="C764" s="156">
        <v>2402.8270000000002</v>
      </c>
      <c r="D764" s="173">
        <v>7.9476190476190487</v>
      </c>
      <c r="E764" s="173">
        <v>7.1875005714285711</v>
      </c>
      <c r="F764" s="159">
        <v>42683</v>
      </c>
      <c r="G764" s="156">
        <v>17594</v>
      </c>
      <c r="H764" s="173">
        <v>5.2</v>
      </c>
      <c r="I764" s="173">
        <v>6.3</v>
      </c>
      <c r="J764" s="156"/>
    </row>
    <row r="765" spans="1:10" s="324" customFormat="1" x14ac:dyDescent="0.2">
      <c r="A765" s="156">
        <v>46</v>
      </c>
      <c r="B765" s="157">
        <v>42694</v>
      </c>
      <c r="C765" s="156">
        <v>2467.7220000000002</v>
      </c>
      <c r="D765" s="173">
        <v>7.9142857142857146</v>
      </c>
      <c r="E765" s="173">
        <v>6.3202386714285712</v>
      </c>
      <c r="F765" s="159">
        <v>42694</v>
      </c>
      <c r="G765" s="156">
        <v>17934</v>
      </c>
      <c r="H765" s="173">
        <v>18</v>
      </c>
      <c r="I765" s="173">
        <v>1</v>
      </c>
      <c r="J765" s="156"/>
    </row>
    <row r="766" spans="1:10" s="324" customFormat="1" x14ac:dyDescent="0.2">
      <c r="A766" s="156">
        <v>47</v>
      </c>
      <c r="B766" s="157">
        <v>42701</v>
      </c>
      <c r="C766" s="156">
        <v>2660.7689999999998</v>
      </c>
      <c r="D766" s="173">
        <v>2.5285714285714289</v>
      </c>
      <c r="E766" s="173">
        <v>3.1232144757142857</v>
      </c>
      <c r="F766" s="159">
        <v>42697</v>
      </c>
      <c r="G766" s="156">
        <v>19369</v>
      </c>
      <c r="H766" s="173">
        <v>6.7</v>
      </c>
      <c r="I766" s="173">
        <v>0</v>
      </c>
      <c r="J766" s="156"/>
    </row>
    <row r="767" spans="1:10" s="324" customFormat="1" x14ac:dyDescent="0.2">
      <c r="A767" s="160">
        <v>48</v>
      </c>
      <c r="B767" s="161">
        <v>42708</v>
      </c>
      <c r="C767" s="160">
        <v>2566.5940000000001</v>
      </c>
      <c r="D767" s="162">
        <v>5.7238095238095239</v>
      </c>
      <c r="E767" s="162">
        <v>1.6380952428571427</v>
      </c>
      <c r="F767" s="163">
        <v>42702</v>
      </c>
      <c r="G767" s="160">
        <v>18309</v>
      </c>
      <c r="H767" s="162">
        <v>1.4</v>
      </c>
      <c r="I767" s="162">
        <v>-0.3</v>
      </c>
      <c r="J767" s="160"/>
    </row>
    <row r="768" spans="1:10" s="324" customFormat="1" x14ac:dyDescent="0.2">
      <c r="A768" s="160">
        <v>49</v>
      </c>
      <c r="B768" s="161">
        <v>42714</v>
      </c>
      <c r="C768" s="160">
        <v>2331.9580000000001</v>
      </c>
      <c r="D768" s="162">
        <v>-0.48095238095238102</v>
      </c>
      <c r="E768" s="162">
        <v>2.1229166142857143</v>
      </c>
      <c r="F768" s="163">
        <v>42713</v>
      </c>
      <c r="G768" s="160">
        <v>19365</v>
      </c>
      <c r="H768" s="162">
        <v>0.2</v>
      </c>
      <c r="I768" s="162">
        <v>-4</v>
      </c>
      <c r="J768" s="160"/>
    </row>
    <row r="769" spans="1:10" s="324" customFormat="1" x14ac:dyDescent="0.2">
      <c r="A769" s="160">
        <v>50</v>
      </c>
      <c r="B769" s="161">
        <v>42722</v>
      </c>
      <c r="C769" s="160">
        <v>2874.569</v>
      </c>
      <c r="D769" s="162">
        <v>-5.0809523809523816</v>
      </c>
      <c r="E769" s="162">
        <v>-0.78273819999999994</v>
      </c>
      <c r="F769" s="163">
        <v>42719</v>
      </c>
      <c r="G769" s="160">
        <v>20688</v>
      </c>
      <c r="H769" s="162">
        <v>7</v>
      </c>
      <c r="I769" s="162">
        <v>-4.8</v>
      </c>
      <c r="J769" s="160"/>
    </row>
    <row r="770" spans="1:10" s="324" customFormat="1" x14ac:dyDescent="0.2">
      <c r="A770" s="160">
        <v>51</v>
      </c>
      <c r="B770" s="161">
        <v>42729</v>
      </c>
      <c r="C770" s="160">
        <v>3501.9549999999999</v>
      </c>
      <c r="D770" s="162">
        <v>-1.5857142857142854</v>
      </c>
      <c r="E770" s="162">
        <v>-2.2913689894285709</v>
      </c>
      <c r="F770" s="163">
        <v>42723</v>
      </c>
      <c r="G770" s="160">
        <v>20682</v>
      </c>
      <c r="H770" s="162">
        <v>-1.4</v>
      </c>
      <c r="I770" s="162">
        <v>-2.2000000000000002</v>
      </c>
      <c r="J770" s="160" t="s">
        <v>66</v>
      </c>
    </row>
    <row r="771" spans="1:10" s="324" customFormat="1" x14ac:dyDescent="0.2">
      <c r="A771" s="160">
        <v>52</v>
      </c>
      <c r="B771" s="161">
        <v>42736</v>
      </c>
      <c r="C771" s="160">
        <v>2150.732</v>
      </c>
      <c r="D771" s="162">
        <v>0.15714285714285717</v>
      </c>
      <c r="E771" s="162">
        <v>-0.92380942857142856</v>
      </c>
      <c r="F771" s="163">
        <v>42732</v>
      </c>
      <c r="G771" s="160">
        <v>18156</v>
      </c>
      <c r="H771" s="162">
        <v>-8.1</v>
      </c>
      <c r="I771" s="162">
        <v>-4.8</v>
      </c>
      <c r="J771" s="160" t="s">
        <v>167</v>
      </c>
    </row>
    <row r="772" spans="1:10" s="324" customFormat="1" x14ac:dyDescent="0.2">
      <c r="A772" s="160">
        <v>1</v>
      </c>
      <c r="B772" s="161">
        <v>42743</v>
      </c>
      <c r="C772" s="160">
        <v>2777.92</v>
      </c>
      <c r="D772" s="162">
        <v>-5.0571428571428578</v>
      </c>
      <c r="E772" s="162">
        <v>-5.0639875714285703</v>
      </c>
      <c r="F772" s="163">
        <v>42740</v>
      </c>
      <c r="G772" s="160">
        <v>20090</v>
      </c>
      <c r="H772" s="162">
        <v>-7.8</v>
      </c>
      <c r="I772" s="162">
        <v>-7.8</v>
      </c>
      <c r="J772" s="160"/>
    </row>
    <row r="773" spans="1:10" s="324" customFormat="1" x14ac:dyDescent="0.2">
      <c r="A773" s="160">
        <v>2</v>
      </c>
      <c r="B773" s="161">
        <v>42750</v>
      </c>
      <c r="C773" s="160">
        <v>2794.7159999999999</v>
      </c>
      <c r="D773" s="162">
        <v>-1.5571428571428572</v>
      </c>
      <c r="E773" s="162">
        <v>-3.4333333857142856</v>
      </c>
      <c r="F773" s="163">
        <v>42744</v>
      </c>
      <c r="G773" s="160">
        <v>20372</v>
      </c>
      <c r="H773" s="162">
        <v>-1.8</v>
      </c>
      <c r="I773" s="162">
        <v>-5.0999999999999996</v>
      </c>
      <c r="J773" s="160"/>
    </row>
    <row r="774" spans="1:10" s="324" customFormat="1" x14ac:dyDescent="0.2">
      <c r="A774" s="160">
        <v>3</v>
      </c>
      <c r="B774" s="161">
        <v>42757</v>
      </c>
      <c r="C774" s="160">
        <v>2689.8989999999999</v>
      </c>
      <c r="D774" s="162">
        <v>2.3523809523809525</v>
      </c>
      <c r="E774" s="162">
        <v>-4.9377972428571431</v>
      </c>
      <c r="F774" s="163">
        <v>42752</v>
      </c>
      <c r="G774" s="160">
        <v>19370</v>
      </c>
      <c r="H774" s="162">
        <v>-6.6</v>
      </c>
      <c r="I774" s="162">
        <v>-11.6</v>
      </c>
      <c r="J774" s="160"/>
    </row>
    <row r="775" spans="1:10" s="324" customFormat="1" x14ac:dyDescent="0.2">
      <c r="A775" s="160">
        <v>4</v>
      </c>
      <c r="B775" s="161">
        <v>42764</v>
      </c>
      <c r="C775" s="160">
        <v>2683.895</v>
      </c>
      <c r="D775" s="162">
        <v>0.59523809523809523</v>
      </c>
      <c r="E775" s="162">
        <v>-6.4250004285714288</v>
      </c>
      <c r="F775" s="163">
        <v>42759</v>
      </c>
      <c r="G775" s="160">
        <v>18757</v>
      </c>
      <c r="H775" s="162">
        <v>-3.3</v>
      </c>
      <c r="I775" s="162">
        <v>-13.5</v>
      </c>
      <c r="J775" s="160"/>
    </row>
    <row r="776" spans="1:10" s="324" customFormat="1" x14ac:dyDescent="0.2">
      <c r="A776" s="160">
        <v>5</v>
      </c>
      <c r="B776" s="161">
        <v>42771</v>
      </c>
      <c r="C776" s="160">
        <v>2803.933</v>
      </c>
      <c r="D776" s="162">
        <v>-3.9333333333333336</v>
      </c>
      <c r="E776" s="162">
        <v>-4.7642854857142867</v>
      </c>
      <c r="F776" s="163">
        <v>42765</v>
      </c>
      <c r="G776" s="160">
        <v>19777</v>
      </c>
      <c r="H776" s="162">
        <v>1.7</v>
      </c>
      <c r="I776" s="162">
        <v>-16.100000000000001</v>
      </c>
      <c r="J776" s="160"/>
    </row>
    <row r="777" spans="1:10" s="324" customFormat="1" x14ac:dyDescent="0.2">
      <c r="A777" s="160">
        <v>6</v>
      </c>
      <c r="B777" s="161">
        <v>42778</v>
      </c>
      <c r="C777" s="160">
        <v>2795.4760000000001</v>
      </c>
      <c r="D777" s="162">
        <v>-2.3666666666666667</v>
      </c>
      <c r="E777" s="162">
        <v>-3.6732137571428569</v>
      </c>
      <c r="F777" s="163">
        <v>42773</v>
      </c>
      <c r="G777" s="160">
        <v>19838</v>
      </c>
      <c r="H777" s="162">
        <v>1.2</v>
      </c>
      <c r="I777" s="162">
        <v>-10</v>
      </c>
      <c r="J777" s="160"/>
    </row>
    <row r="778" spans="1:10" s="324" customFormat="1" x14ac:dyDescent="0.2">
      <c r="A778" s="160">
        <v>7</v>
      </c>
      <c r="B778" s="161">
        <v>42785</v>
      </c>
      <c r="C778" s="160">
        <v>2625.7330000000002</v>
      </c>
      <c r="D778" s="162">
        <v>0.45714285714285702</v>
      </c>
      <c r="E778" s="162">
        <v>-5.3833336142857133</v>
      </c>
      <c r="F778" s="163">
        <v>42782</v>
      </c>
      <c r="G778" s="160">
        <v>19171</v>
      </c>
      <c r="H778" s="162">
        <v>-4.9000000000000004</v>
      </c>
      <c r="I778" s="162">
        <v>-6.8</v>
      </c>
      <c r="J778" s="160"/>
    </row>
    <row r="779" spans="1:10" s="324" customFormat="1" x14ac:dyDescent="0.2">
      <c r="A779" s="160">
        <v>8</v>
      </c>
      <c r="B779" s="161">
        <v>42792</v>
      </c>
      <c r="C779" s="160">
        <v>2473.63</v>
      </c>
      <c r="D779" s="162">
        <v>4.5333333333333341</v>
      </c>
      <c r="E779" s="162">
        <v>-3.8011906285714288</v>
      </c>
      <c r="F779" s="163">
        <v>42787</v>
      </c>
      <c r="G779" s="160">
        <v>17951</v>
      </c>
      <c r="H779" s="162">
        <v>-1.1000000000000001</v>
      </c>
      <c r="I779" s="162">
        <v>-8.6</v>
      </c>
      <c r="J779" s="160" t="s">
        <v>93</v>
      </c>
    </row>
    <row r="780" spans="1:10" s="324" customFormat="1" x14ac:dyDescent="0.2">
      <c r="A780" s="160">
        <v>9</v>
      </c>
      <c r="B780" s="161">
        <v>42799</v>
      </c>
      <c r="C780" s="160">
        <v>2629.4160000000002</v>
      </c>
      <c r="D780" s="162">
        <v>-0.238095238095238</v>
      </c>
      <c r="E780" s="162">
        <v>-3.0642857142857145</v>
      </c>
      <c r="F780" s="163">
        <v>42796</v>
      </c>
      <c r="G780" s="160">
        <v>18873</v>
      </c>
      <c r="H780" s="162">
        <v>-3.7</v>
      </c>
      <c r="I780" s="162">
        <v>-5.3</v>
      </c>
      <c r="J780" s="160"/>
    </row>
    <row r="781" spans="1:10" s="324" customFormat="1" x14ac:dyDescent="0.2">
      <c r="A781" s="160">
        <v>10</v>
      </c>
      <c r="B781" s="161">
        <v>42806</v>
      </c>
      <c r="C781" s="160">
        <v>2632.614</v>
      </c>
      <c r="D781" s="162">
        <v>-0.27619047619047626</v>
      </c>
      <c r="E781" s="162">
        <v>-2.4309523771428574</v>
      </c>
      <c r="F781" s="163">
        <v>42804</v>
      </c>
      <c r="G781" s="160">
        <v>18803</v>
      </c>
      <c r="H781" s="162">
        <v>5.5</v>
      </c>
      <c r="I781" s="162">
        <v>-7.9</v>
      </c>
      <c r="J781" s="160"/>
    </row>
    <row r="782" spans="1:10" s="324" customFormat="1" x14ac:dyDescent="0.2">
      <c r="A782" s="160">
        <v>11</v>
      </c>
      <c r="B782" s="161">
        <v>42813</v>
      </c>
      <c r="C782" s="160">
        <v>2686.46</v>
      </c>
      <c r="D782" s="162">
        <v>-2.6809523809523808</v>
      </c>
      <c r="E782" s="162">
        <v>-1.4925595142857144</v>
      </c>
      <c r="F782" s="163">
        <v>42808</v>
      </c>
      <c r="G782" s="160">
        <v>19174</v>
      </c>
      <c r="H782" s="162">
        <v>-2.8</v>
      </c>
      <c r="I782" s="162">
        <v>-6.4</v>
      </c>
      <c r="J782" s="160"/>
    </row>
    <row r="783" spans="1:10" s="324" customFormat="1" x14ac:dyDescent="0.2">
      <c r="A783" s="160">
        <v>12</v>
      </c>
      <c r="B783" s="161">
        <v>42820</v>
      </c>
      <c r="C783" s="160">
        <v>2558.5419999999999</v>
      </c>
      <c r="D783" s="162">
        <v>2.8857142857142861</v>
      </c>
      <c r="E783" s="162">
        <v>0.17482142857142846</v>
      </c>
      <c r="F783" s="163">
        <v>42816</v>
      </c>
      <c r="G783" s="160">
        <v>18572</v>
      </c>
      <c r="H783" s="162">
        <v>-4.5999999999999996</v>
      </c>
      <c r="I783" s="162">
        <v>-0.1</v>
      </c>
      <c r="J783" s="160"/>
    </row>
    <row r="784" spans="1:10" s="324" customFormat="1" x14ac:dyDescent="0.2">
      <c r="A784" s="160">
        <v>13</v>
      </c>
      <c r="B784" s="161">
        <v>42827</v>
      </c>
      <c r="C784" s="160">
        <v>2460.9209999999998</v>
      </c>
      <c r="D784" s="162">
        <v>6.7571428571428571</v>
      </c>
      <c r="E784" s="162">
        <v>3.1008930428571433</v>
      </c>
      <c r="F784" s="163">
        <v>42824</v>
      </c>
      <c r="G784" s="160">
        <v>17406</v>
      </c>
      <c r="H784" s="162">
        <v>-8.1</v>
      </c>
      <c r="I784" s="162">
        <v>-1.9</v>
      </c>
      <c r="J784" s="160"/>
    </row>
    <row r="785" spans="1:10" s="324" customFormat="1" x14ac:dyDescent="0.2">
      <c r="A785" s="156">
        <v>14</v>
      </c>
      <c r="B785" s="157">
        <v>42834</v>
      </c>
      <c r="C785" s="156">
        <v>2382.7020000000002</v>
      </c>
      <c r="D785" s="173">
        <v>8.204761904761904</v>
      </c>
      <c r="E785" s="173">
        <v>3.9729166571428571</v>
      </c>
      <c r="F785" s="159">
        <v>42831</v>
      </c>
      <c r="G785" s="156">
        <v>17349</v>
      </c>
      <c r="H785" s="173">
        <v>-2.5</v>
      </c>
      <c r="I785" s="173">
        <v>4.0999999999999996</v>
      </c>
      <c r="J785" s="156"/>
    </row>
    <row r="786" spans="1:10" s="324" customFormat="1" x14ac:dyDescent="0.2">
      <c r="A786" s="156">
        <v>15</v>
      </c>
      <c r="B786" s="157">
        <v>42841</v>
      </c>
      <c r="C786" s="156">
        <v>2216.7060000000001</v>
      </c>
      <c r="D786" s="173">
        <v>13.076190476190476</v>
      </c>
      <c r="E786" s="173">
        <v>6.1494042857142857</v>
      </c>
      <c r="F786" s="159">
        <v>42837</v>
      </c>
      <c r="G786" s="156">
        <v>16542</v>
      </c>
      <c r="H786" s="173">
        <v>2.9</v>
      </c>
      <c r="I786" s="173">
        <v>0</v>
      </c>
      <c r="J786" s="156" t="s">
        <v>222</v>
      </c>
    </row>
    <row r="787" spans="1:10" s="324" customFormat="1" x14ac:dyDescent="0.2">
      <c r="A787" s="156">
        <v>16</v>
      </c>
      <c r="B787" s="157">
        <v>42848</v>
      </c>
      <c r="C787" s="156">
        <v>2294.2849999999999</v>
      </c>
      <c r="D787" s="173">
        <v>10.052380952380952</v>
      </c>
      <c r="E787" s="173">
        <v>4.7583331428571416</v>
      </c>
      <c r="F787" s="159">
        <v>42845</v>
      </c>
      <c r="G787" s="156">
        <v>16607</v>
      </c>
      <c r="H787" s="173">
        <v>7.3</v>
      </c>
      <c r="I787" s="173">
        <v>0.8</v>
      </c>
      <c r="J787" s="156" t="s">
        <v>72</v>
      </c>
    </row>
    <row r="788" spans="1:10" s="324" customFormat="1" x14ac:dyDescent="0.2">
      <c r="A788" s="156">
        <v>17</v>
      </c>
      <c r="B788" s="157">
        <v>42855</v>
      </c>
      <c r="C788" s="156">
        <v>2253.6309999999999</v>
      </c>
      <c r="D788" s="173">
        <v>11.580952380952382</v>
      </c>
      <c r="E788" s="173">
        <v>7.5583337142857134</v>
      </c>
      <c r="F788" s="159">
        <v>42850</v>
      </c>
      <c r="G788" s="156">
        <v>16009</v>
      </c>
      <c r="H788" s="173">
        <v>7.7</v>
      </c>
      <c r="I788" s="173">
        <v>6.2</v>
      </c>
      <c r="J788" s="156"/>
    </row>
    <row r="789" spans="1:10" s="324" customFormat="1" x14ac:dyDescent="0.2">
      <c r="A789" s="156">
        <v>18</v>
      </c>
      <c r="B789" s="157">
        <v>42862</v>
      </c>
      <c r="C789" s="156">
        <v>2324.2840000000001</v>
      </c>
      <c r="D789" s="173">
        <v>8.6809523809523821</v>
      </c>
      <c r="E789" s="173">
        <v>10.632142857142856</v>
      </c>
      <c r="F789" s="159">
        <v>42859</v>
      </c>
      <c r="G789" s="156">
        <v>16392</v>
      </c>
      <c r="H789" s="173">
        <v>5.4</v>
      </c>
      <c r="I789" s="173">
        <v>10.9</v>
      </c>
      <c r="J789" s="156"/>
    </row>
    <row r="790" spans="1:10" s="324" customFormat="1" x14ac:dyDescent="0.2">
      <c r="A790" s="156">
        <v>19</v>
      </c>
      <c r="B790" s="157">
        <v>42869</v>
      </c>
      <c r="C790" s="156">
        <v>2279.7930000000001</v>
      </c>
      <c r="D790" s="173">
        <v>10.161904761904763</v>
      </c>
      <c r="E790" s="173">
        <v>14.788095142857145</v>
      </c>
      <c r="F790" s="159">
        <v>42863</v>
      </c>
      <c r="G790" s="156">
        <v>16112</v>
      </c>
      <c r="H790" s="173">
        <v>9.3000000000000007</v>
      </c>
      <c r="I790" s="173">
        <v>30.4</v>
      </c>
      <c r="J790" s="156"/>
    </row>
    <row r="791" spans="1:10" s="324" customFormat="1" x14ac:dyDescent="0.2">
      <c r="A791" s="156">
        <v>20</v>
      </c>
      <c r="B791" s="157">
        <v>42876</v>
      </c>
      <c r="C791" s="156">
        <v>2277.058</v>
      </c>
      <c r="D791" s="173">
        <v>16.347619047619048</v>
      </c>
      <c r="E791" s="173">
        <v>12.672022428571429</v>
      </c>
      <c r="F791" s="159">
        <v>42873</v>
      </c>
      <c r="G791" s="156">
        <v>17738</v>
      </c>
      <c r="H791" s="173">
        <v>10</v>
      </c>
      <c r="I791" s="173">
        <v>10.3</v>
      </c>
      <c r="J791" s="156"/>
    </row>
    <row r="792" spans="1:10" s="324" customFormat="1" x14ac:dyDescent="0.2">
      <c r="A792" s="156">
        <v>21</v>
      </c>
      <c r="B792" s="157">
        <v>42883</v>
      </c>
      <c r="C792" s="156">
        <v>2252.9699999999998</v>
      </c>
      <c r="D792" s="173">
        <v>16.066666666666666</v>
      </c>
      <c r="E792" s="173">
        <v>15.588093857142857</v>
      </c>
      <c r="F792" s="159">
        <v>42880</v>
      </c>
      <c r="G792" s="156">
        <v>16082</v>
      </c>
      <c r="H792" s="173">
        <v>11.1</v>
      </c>
      <c r="I792" s="173">
        <v>27</v>
      </c>
      <c r="J792" s="156" t="s">
        <v>58</v>
      </c>
    </row>
    <row r="793" spans="1:10" s="324" customFormat="1" x14ac:dyDescent="0.2">
      <c r="A793" s="160">
        <v>22</v>
      </c>
      <c r="B793" s="161">
        <v>42890</v>
      </c>
      <c r="C793" s="160">
        <v>2279.1880000000001</v>
      </c>
      <c r="D793" s="162">
        <v>17.785714285714288</v>
      </c>
      <c r="E793" s="162">
        <v>13.664286142857145</v>
      </c>
      <c r="F793" s="163">
        <v>42884</v>
      </c>
      <c r="G793" s="160">
        <v>16357</v>
      </c>
      <c r="H793" s="162">
        <v>29.6</v>
      </c>
      <c r="I793" s="162">
        <v>29.4</v>
      </c>
      <c r="J793" s="160"/>
    </row>
    <row r="794" spans="1:10" s="324" customFormat="1" x14ac:dyDescent="0.2">
      <c r="A794" s="160">
        <v>23</v>
      </c>
      <c r="B794" s="161">
        <v>42897</v>
      </c>
      <c r="C794" s="160">
        <v>2395.8409999999999</v>
      </c>
      <c r="D794" s="162">
        <v>19.971428571428572</v>
      </c>
      <c r="E794" s="162">
        <v>16.833334285714287</v>
      </c>
      <c r="F794" s="163">
        <v>42897</v>
      </c>
      <c r="G794" s="160">
        <v>19062</v>
      </c>
      <c r="H794" s="162">
        <v>11.9</v>
      </c>
      <c r="I794" s="162">
        <v>25</v>
      </c>
      <c r="J794" s="160"/>
    </row>
    <row r="795" spans="1:10" s="324" customFormat="1" x14ac:dyDescent="0.2">
      <c r="A795" s="160">
        <v>24</v>
      </c>
      <c r="B795" s="161">
        <v>42904</v>
      </c>
      <c r="C795" s="160">
        <v>2712.194</v>
      </c>
      <c r="D795" s="162">
        <v>23.566666666666674</v>
      </c>
      <c r="E795" s="162">
        <v>17.692857142857143</v>
      </c>
      <c r="F795" s="163">
        <v>42898</v>
      </c>
      <c r="G795" s="160">
        <v>21168</v>
      </c>
      <c r="H795" s="162">
        <v>25.1</v>
      </c>
      <c r="I795" s="162">
        <v>22.9</v>
      </c>
      <c r="J795" s="160"/>
    </row>
    <row r="796" spans="1:10" s="324" customFormat="1" x14ac:dyDescent="0.2">
      <c r="A796" s="160">
        <v>25</v>
      </c>
      <c r="B796" s="161">
        <v>42911</v>
      </c>
      <c r="C796" s="160">
        <v>2514.67</v>
      </c>
      <c r="D796" s="162">
        <v>20.752380952380957</v>
      </c>
      <c r="E796" s="162">
        <v>20.753571428571426</v>
      </c>
      <c r="F796" s="163">
        <v>42905</v>
      </c>
      <c r="G796" s="160">
        <v>18770</v>
      </c>
      <c r="H796" s="162">
        <v>31.6</v>
      </c>
      <c r="I796" s="162">
        <v>30.7</v>
      </c>
      <c r="J796" s="160"/>
    </row>
    <row r="797" spans="1:10" s="324" customFormat="1" x14ac:dyDescent="0.2">
      <c r="A797" s="160">
        <v>26</v>
      </c>
      <c r="B797" s="161">
        <v>42918</v>
      </c>
      <c r="C797" s="160">
        <v>2435.8330000000001</v>
      </c>
      <c r="D797" s="162">
        <v>21.233333333333334</v>
      </c>
      <c r="E797" s="162">
        <v>18.782141428571432</v>
      </c>
      <c r="F797" s="163">
        <v>42916</v>
      </c>
      <c r="G797" s="160">
        <v>18201</v>
      </c>
      <c r="H797" s="162">
        <v>32.4</v>
      </c>
      <c r="I797" s="162">
        <v>29.5</v>
      </c>
      <c r="J797" s="160"/>
    </row>
    <row r="798" spans="1:10" s="324" customFormat="1" x14ac:dyDescent="0.2">
      <c r="A798" s="160">
        <v>27</v>
      </c>
      <c r="B798" s="161">
        <v>42925</v>
      </c>
      <c r="C798" s="160">
        <v>2571.9879999999998</v>
      </c>
      <c r="D798" s="162">
        <v>22.919047619047618</v>
      </c>
      <c r="E798" s="162">
        <v>21.004464285714285</v>
      </c>
      <c r="F798" s="163">
        <v>42922</v>
      </c>
      <c r="G798" s="160">
        <v>20366</v>
      </c>
      <c r="H798" s="162">
        <v>25.8</v>
      </c>
      <c r="I798" s="162">
        <v>31.6</v>
      </c>
      <c r="J798" s="160" t="s">
        <v>59</v>
      </c>
    </row>
    <row r="799" spans="1:10" s="324" customFormat="1" x14ac:dyDescent="0.2">
      <c r="A799" s="160">
        <v>28</v>
      </c>
      <c r="B799" s="161">
        <v>42932</v>
      </c>
      <c r="C799" s="160">
        <v>2649.49</v>
      </c>
      <c r="D799" s="162">
        <v>22.452380952380953</v>
      </c>
      <c r="E799" s="162">
        <v>22.208928571428572</v>
      </c>
      <c r="F799" s="163">
        <v>42927</v>
      </c>
      <c r="G799" s="160">
        <v>20302</v>
      </c>
      <c r="H799" s="162">
        <v>27.9</v>
      </c>
      <c r="I799" s="162">
        <v>31.3</v>
      </c>
      <c r="J799" s="160"/>
    </row>
    <row r="800" spans="1:10" s="324" customFormat="1" x14ac:dyDescent="0.2">
      <c r="A800" s="160">
        <v>29</v>
      </c>
      <c r="B800" s="161">
        <v>42939</v>
      </c>
      <c r="C800" s="160">
        <v>2756.04</v>
      </c>
      <c r="D800" s="162">
        <v>23.790476190476188</v>
      </c>
      <c r="E800" s="162">
        <v>21.392262857142857</v>
      </c>
      <c r="F800" s="163">
        <v>42935</v>
      </c>
      <c r="G800" s="160">
        <v>20627</v>
      </c>
      <c r="H800" s="162">
        <v>29.6</v>
      </c>
      <c r="I800" s="162">
        <v>30.5</v>
      </c>
      <c r="J800" s="160"/>
    </row>
    <row r="801" spans="1:10" s="324" customFormat="1" x14ac:dyDescent="0.2">
      <c r="A801" s="160">
        <v>30</v>
      </c>
      <c r="B801" s="161">
        <v>42946</v>
      </c>
      <c r="C801" s="160">
        <v>2536.0639999999999</v>
      </c>
      <c r="D801" s="162">
        <v>21.852380952380955</v>
      </c>
      <c r="E801" s="162">
        <v>23.095237142857147</v>
      </c>
      <c r="F801" s="163">
        <v>42943</v>
      </c>
      <c r="G801" s="160">
        <v>19070</v>
      </c>
      <c r="H801" s="162">
        <v>28.9</v>
      </c>
      <c r="I801" s="162">
        <v>30.2</v>
      </c>
      <c r="J801" s="160"/>
    </row>
    <row r="802" spans="1:10" s="324" customFormat="1" x14ac:dyDescent="0.2">
      <c r="A802" s="160">
        <v>31</v>
      </c>
      <c r="B802" s="161">
        <v>42953</v>
      </c>
      <c r="C802" s="160">
        <v>2679.34</v>
      </c>
      <c r="D802" s="162">
        <v>22.790476190476188</v>
      </c>
      <c r="E802" s="162">
        <v>22.366071428571427</v>
      </c>
      <c r="F802" s="163">
        <v>42947</v>
      </c>
      <c r="G802" s="160">
        <v>20096</v>
      </c>
      <c r="H802" s="162">
        <v>31.5</v>
      </c>
      <c r="I802" s="162">
        <v>30.9</v>
      </c>
      <c r="J802" s="160"/>
    </row>
    <row r="803" spans="1:10" s="324" customFormat="1" x14ac:dyDescent="0.2">
      <c r="A803" s="160">
        <v>32</v>
      </c>
      <c r="B803" s="161">
        <v>42960</v>
      </c>
      <c r="C803" s="160">
        <v>2552.5889999999999</v>
      </c>
      <c r="D803" s="162">
        <v>22.052380952380954</v>
      </c>
      <c r="E803" s="162">
        <v>21.521427142857142</v>
      </c>
      <c r="F803" s="163">
        <v>42957</v>
      </c>
      <c r="G803" s="160">
        <v>19409</v>
      </c>
      <c r="H803" s="162">
        <v>25.8</v>
      </c>
      <c r="I803" s="162">
        <v>30.3</v>
      </c>
      <c r="J803" s="160" t="s">
        <v>60</v>
      </c>
    </row>
    <row r="804" spans="1:10" s="324" customFormat="1" x14ac:dyDescent="0.2">
      <c r="A804" s="160">
        <v>33</v>
      </c>
      <c r="B804" s="161">
        <v>42967</v>
      </c>
      <c r="C804" s="160">
        <v>2627.5169999999998</v>
      </c>
      <c r="D804" s="162">
        <v>22.06190476190476</v>
      </c>
      <c r="E804" s="162">
        <v>21.549405714285712</v>
      </c>
      <c r="F804" s="163">
        <v>42961</v>
      </c>
      <c r="G804" s="160">
        <v>19317</v>
      </c>
      <c r="H804" s="162">
        <v>30.8</v>
      </c>
      <c r="I804" s="162">
        <v>32.1</v>
      </c>
      <c r="J804" s="160"/>
    </row>
    <row r="805" spans="1:10" s="324" customFormat="1" x14ac:dyDescent="0.2">
      <c r="A805" s="160">
        <v>34</v>
      </c>
      <c r="B805" s="161">
        <v>42974</v>
      </c>
      <c r="C805" s="160">
        <v>2479.98</v>
      </c>
      <c r="D805" s="162">
        <v>19.876190476190477</v>
      </c>
      <c r="E805" s="162">
        <v>21.195237142857145</v>
      </c>
      <c r="F805" s="163">
        <v>42968</v>
      </c>
      <c r="G805" s="160">
        <v>20158</v>
      </c>
      <c r="H805" s="162">
        <v>26.7</v>
      </c>
      <c r="I805" s="162">
        <v>28.8</v>
      </c>
      <c r="J805" s="160"/>
    </row>
    <row r="806" spans="1:10" s="324" customFormat="1" x14ac:dyDescent="0.2">
      <c r="A806" s="156">
        <v>35</v>
      </c>
      <c r="B806" s="157">
        <v>42981</v>
      </c>
      <c r="C806" s="156">
        <v>2337.4</v>
      </c>
      <c r="D806" s="173">
        <v>17.723809523809521</v>
      </c>
      <c r="E806" s="173">
        <v>19.912499999999998</v>
      </c>
      <c r="F806" s="159">
        <v>42977</v>
      </c>
      <c r="G806" s="156">
        <v>17858</v>
      </c>
      <c r="H806" s="173">
        <v>25.7</v>
      </c>
      <c r="I806" s="173">
        <v>26.6</v>
      </c>
      <c r="J806" s="156"/>
    </row>
    <row r="807" spans="1:10" s="324" customFormat="1" x14ac:dyDescent="0.2">
      <c r="A807" s="156">
        <v>36</v>
      </c>
      <c r="B807" s="157">
        <v>42988</v>
      </c>
      <c r="C807" s="156">
        <v>2247.134</v>
      </c>
      <c r="D807" s="173">
        <v>16.666666666666668</v>
      </c>
      <c r="E807" s="173">
        <v>20.168451428571426</v>
      </c>
      <c r="F807" s="159">
        <v>42983</v>
      </c>
      <c r="G807" s="156">
        <v>16406</v>
      </c>
      <c r="H807" s="173">
        <v>30</v>
      </c>
      <c r="I807" s="173">
        <v>29.5</v>
      </c>
      <c r="J807" s="156" t="s">
        <v>61</v>
      </c>
    </row>
    <row r="808" spans="1:10" s="324" customFormat="1" x14ac:dyDescent="0.2">
      <c r="A808" s="156">
        <v>37</v>
      </c>
      <c r="B808" s="157">
        <v>42995</v>
      </c>
      <c r="C808" s="156">
        <v>2482.817</v>
      </c>
      <c r="D808" s="173">
        <v>21.009523809523809</v>
      </c>
      <c r="E808" s="173">
        <v>18.269047142857143</v>
      </c>
      <c r="F808" s="159">
        <v>42992</v>
      </c>
      <c r="G808" s="156">
        <v>18473</v>
      </c>
      <c r="H808" s="173">
        <v>23.9</v>
      </c>
      <c r="I808" s="173">
        <v>27.1</v>
      </c>
      <c r="J808" s="156"/>
    </row>
    <row r="809" spans="1:10" s="324" customFormat="1" x14ac:dyDescent="0.2">
      <c r="A809" s="156">
        <v>38</v>
      </c>
      <c r="B809" s="157">
        <v>43002</v>
      </c>
      <c r="C809" s="156">
        <v>2768.2269999999999</v>
      </c>
      <c r="D809" s="173">
        <v>24.290476190476188</v>
      </c>
      <c r="E809" s="173">
        <v>14.678749571428572</v>
      </c>
      <c r="F809" s="159">
        <v>43002</v>
      </c>
      <c r="G809" s="156">
        <v>20457</v>
      </c>
      <c r="H809" s="173">
        <v>21</v>
      </c>
      <c r="I809" s="173">
        <v>25.3</v>
      </c>
      <c r="J809" s="156"/>
    </row>
    <row r="810" spans="1:10" s="324" customFormat="1" x14ac:dyDescent="0.2">
      <c r="A810" s="156">
        <v>39</v>
      </c>
      <c r="B810" s="157">
        <v>43009</v>
      </c>
      <c r="C810" s="156">
        <v>2569.1289999999999</v>
      </c>
      <c r="D810" s="173">
        <v>18.566666666666666</v>
      </c>
      <c r="E810" s="173">
        <v>14.646131857142857</v>
      </c>
      <c r="F810" s="159">
        <v>43003</v>
      </c>
      <c r="G810" s="156">
        <v>21786</v>
      </c>
      <c r="H810" s="173">
        <v>27</v>
      </c>
      <c r="I810" s="173">
        <v>24.4</v>
      </c>
      <c r="J810" s="156"/>
    </row>
    <row r="811" spans="1:10" s="324" customFormat="1" x14ac:dyDescent="0.2">
      <c r="A811" s="156">
        <v>40</v>
      </c>
      <c r="B811" s="157">
        <v>43016</v>
      </c>
      <c r="C811" s="156">
        <v>2376.2449999999999</v>
      </c>
      <c r="D811" s="173">
        <v>19.490476190476191</v>
      </c>
      <c r="E811" s="173">
        <v>15.424404285714285</v>
      </c>
      <c r="F811" s="159">
        <v>43012</v>
      </c>
      <c r="G811" s="156">
        <v>17418</v>
      </c>
      <c r="H811" s="173">
        <v>33.299999999999997</v>
      </c>
      <c r="I811" s="173">
        <v>23.9</v>
      </c>
      <c r="J811" s="156"/>
    </row>
    <row r="812" spans="1:10" s="324" customFormat="1" x14ac:dyDescent="0.2">
      <c r="A812" s="156">
        <v>41</v>
      </c>
      <c r="B812" s="157">
        <v>43023</v>
      </c>
      <c r="C812" s="156">
        <v>2329.7510000000002</v>
      </c>
      <c r="D812" s="173">
        <v>15.804761904761904</v>
      </c>
      <c r="E812" s="173">
        <v>11.527084285714285</v>
      </c>
      <c r="F812" s="159">
        <v>43018</v>
      </c>
      <c r="G812" s="156">
        <v>16746</v>
      </c>
      <c r="H812" s="173">
        <v>31.3</v>
      </c>
      <c r="I812" s="173">
        <v>6.4</v>
      </c>
      <c r="J812" s="156" t="s">
        <v>92</v>
      </c>
    </row>
    <row r="813" spans="1:10" s="324" customFormat="1" x14ac:dyDescent="0.2">
      <c r="A813" s="156">
        <v>42</v>
      </c>
      <c r="B813" s="157">
        <v>43030</v>
      </c>
      <c r="C813" s="156">
        <v>2273.817</v>
      </c>
      <c r="D813" s="173">
        <v>15.033333333333331</v>
      </c>
      <c r="E813" s="173">
        <v>10.622619571428572</v>
      </c>
      <c r="F813" s="159">
        <v>43024</v>
      </c>
      <c r="G813" s="156">
        <v>16838</v>
      </c>
      <c r="H813" s="173">
        <v>26.5</v>
      </c>
      <c r="I813" s="173">
        <v>9.8000000000000007</v>
      </c>
      <c r="J813" s="156"/>
    </row>
    <row r="814" spans="1:10" s="324" customFormat="1" x14ac:dyDescent="0.2">
      <c r="A814" s="156">
        <v>43</v>
      </c>
      <c r="B814" s="157">
        <v>43037</v>
      </c>
      <c r="C814" s="156">
        <v>2353.7339999999999</v>
      </c>
      <c r="D814" s="173">
        <v>10.309523809523808</v>
      </c>
      <c r="E814" s="173">
        <v>9.2086314285714277</v>
      </c>
      <c r="F814" s="159">
        <v>43034</v>
      </c>
      <c r="G814" s="156">
        <v>16821</v>
      </c>
      <c r="H814" s="173">
        <v>22.9</v>
      </c>
      <c r="I814" s="173">
        <v>8.5</v>
      </c>
      <c r="J814" s="156"/>
    </row>
    <row r="815" spans="1:10" s="324" customFormat="1" x14ac:dyDescent="0.2">
      <c r="A815" s="156">
        <v>44</v>
      </c>
      <c r="B815" s="157">
        <v>43044</v>
      </c>
      <c r="C815" s="156">
        <v>2440.607</v>
      </c>
      <c r="D815" s="173">
        <v>8.0809523809523807</v>
      </c>
      <c r="E815" s="173">
        <v>6.5059522857142866</v>
      </c>
      <c r="F815" s="159">
        <v>43040</v>
      </c>
      <c r="G815" s="156">
        <v>17545</v>
      </c>
      <c r="H815" s="173">
        <v>10.1</v>
      </c>
      <c r="I815" s="173">
        <v>4.9000000000000004</v>
      </c>
      <c r="J815" s="156"/>
    </row>
    <row r="816" spans="1:10" s="324" customFormat="1" x14ac:dyDescent="0.2">
      <c r="A816" s="156">
        <v>45</v>
      </c>
      <c r="B816" s="157">
        <v>43051</v>
      </c>
      <c r="C816" s="156">
        <v>2560.2689999999998</v>
      </c>
      <c r="D816" s="173">
        <v>2.3333333333333335</v>
      </c>
      <c r="E816" s="173">
        <v>7.1875005714285711</v>
      </c>
      <c r="F816" s="159">
        <v>43049</v>
      </c>
      <c r="G816" s="156">
        <v>18565</v>
      </c>
      <c r="H816" s="173">
        <v>10.6</v>
      </c>
      <c r="I816" s="173">
        <v>6.3</v>
      </c>
      <c r="J816" s="156" t="s">
        <v>65</v>
      </c>
    </row>
    <row r="817" spans="1:10" s="324" customFormat="1" x14ac:dyDescent="0.2">
      <c r="A817" s="156">
        <v>46</v>
      </c>
      <c r="B817" s="157">
        <v>43058</v>
      </c>
      <c r="C817" s="156">
        <v>2588.3310000000001</v>
      </c>
      <c r="D817" s="173">
        <v>4.090476190476191</v>
      </c>
      <c r="E817" s="173">
        <v>6.3202386714285712</v>
      </c>
      <c r="F817" s="159">
        <v>43052</v>
      </c>
      <c r="G817" s="156">
        <v>18696</v>
      </c>
      <c r="H817" s="173">
        <v>6.7</v>
      </c>
      <c r="I817" s="173">
        <v>1</v>
      </c>
      <c r="J817" s="156"/>
    </row>
    <row r="818" spans="1:10" s="324" customFormat="1" x14ac:dyDescent="0.2">
      <c r="A818" s="156">
        <v>47</v>
      </c>
      <c r="B818" s="157">
        <v>43065</v>
      </c>
      <c r="C818" s="156">
        <v>2575.2550000000001</v>
      </c>
      <c r="D818" s="173">
        <v>4.128571428571429</v>
      </c>
      <c r="E818" s="173">
        <v>3.1232144757142857</v>
      </c>
      <c r="F818" s="159">
        <v>43061</v>
      </c>
      <c r="G818" s="156">
        <v>19092</v>
      </c>
      <c r="H818" s="173">
        <v>-4</v>
      </c>
      <c r="I818" s="173">
        <v>0</v>
      </c>
      <c r="J818" s="156"/>
    </row>
    <row r="819" spans="1:10" s="324" customFormat="1" x14ac:dyDescent="0.2">
      <c r="A819" s="156">
        <v>48</v>
      </c>
      <c r="B819" s="157">
        <v>43072</v>
      </c>
      <c r="C819" s="156">
        <v>2935.4070000000002</v>
      </c>
      <c r="D819" s="173">
        <v>4.6761904761904765</v>
      </c>
      <c r="E819" s="173">
        <v>1.6380952428571427</v>
      </c>
      <c r="F819" s="159">
        <v>43066</v>
      </c>
      <c r="G819" s="156">
        <v>19115</v>
      </c>
      <c r="H819" s="173">
        <v>5.3</v>
      </c>
      <c r="I819" s="173">
        <v>-0.3</v>
      </c>
      <c r="J819" s="156"/>
    </row>
    <row r="820" spans="1:10" s="324" customFormat="1" x14ac:dyDescent="0.2">
      <c r="A820" s="160">
        <v>49</v>
      </c>
      <c r="B820" s="161">
        <v>43079</v>
      </c>
      <c r="C820" s="160">
        <v>2303.4119999999998</v>
      </c>
      <c r="D820" s="162">
        <v>1.1714285714285715</v>
      </c>
      <c r="E820" s="162">
        <v>2.1229166142857143</v>
      </c>
      <c r="F820" s="163">
        <v>43076</v>
      </c>
      <c r="G820" s="160">
        <v>19094</v>
      </c>
      <c r="H820" s="162">
        <v>0.1</v>
      </c>
      <c r="I820" s="162">
        <v>-4</v>
      </c>
      <c r="J820" s="160"/>
    </row>
    <row r="821" spans="1:10" s="324" customFormat="1" x14ac:dyDescent="0.2">
      <c r="A821" s="160">
        <v>50</v>
      </c>
      <c r="B821" s="161">
        <v>43086</v>
      </c>
      <c r="C821" s="160">
        <v>3354.1619999999998</v>
      </c>
      <c r="D821" s="162">
        <v>-7.4190476190476184</v>
      </c>
      <c r="E821" s="162">
        <v>-0.78273819999999994</v>
      </c>
      <c r="F821" s="163">
        <v>43080</v>
      </c>
      <c r="G821" s="160">
        <v>20306</v>
      </c>
      <c r="H821" s="162">
        <v>3</v>
      </c>
      <c r="I821" s="162">
        <v>-4.8</v>
      </c>
      <c r="J821" s="160"/>
    </row>
    <row r="822" spans="1:10" s="324" customFormat="1" x14ac:dyDescent="0.2">
      <c r="A822" s="160">
        <v>51</v>
      </c>
      <c r="B822" s="161">
        <v>43093</v>
      </c>
      <c r="C822" s="160">
        <v>2781.89</v>
      </c>
      <c r="D822" s="162">
        <v>-1.4714285714285715</v>
      </c>
      <c r="E822" s="162">
        <v>-2.2913689894285709</v>
      </c>
      <c r="F822" s="163">
        <v>43087</v>
      </c>
      <c r="G822" s="160">
        <v>19743</v>
      </c>
      <c r="H822" s="162">
        <v>0.1</v>
      </c>
      <c r="I822" s="162">
        <v>-2.2000000000000002</v>
      </c>
      <c r="J822" s="160"/>
    </row>
    <row r="823" spans="1:10" s="324" customFormat="1" x14ac:dyDescent="0.2">
      <c r="A823" s="160">
        <v>52</v>
      </c>
      <c r="B823" s="161">
        <v>43100</v>
      </c>
      <c r="C823" s="160">
        <v>2459.002</v>
      </c>
      <c r="D823" s="162">
        <v>-12.547619047619046</v>
      </c>
      <c r="E823" s="162">
        <v>-0.92380942857142856</v>
      </c>
      <c r="F823" s="163">
        <v>43097</v>
      </c>
      <c r="G823" s="160">
        <v>20008</v>
      </c>
      <c r="H823" s="162">
        <v>-4.0999999999999996</v>
      </c>
      <c r="I823" s="162">
        <v>-4.8</v>
      </c>
      <c r="J823" s="160" t="s">
        <v>66</v>
      </c>
    </row>
    <row r="824" spans="1:10" s="324" customFormat="1" x14ac:dyDescent="0.2">
      <c r="A824" s="160">
        <v>1</v>
      </c>
      <c r="B824" s="161">
        <v>43107</v>
      </c>
      <c r="C824" s="160">
        <v>3031.5839999999998</v>
      </c>
      <c r="D824" s="162">
        <v>-13.047619047619046</v>
      </c>
      <c r="E824" s="162">
        <v>-5.0639875714285703</v>
      </c>
      <c r="F824" s="163">
        <v>43105</v>
      </c>
      <c r="G824" s="160">
        <v>20906</v>
      </c>
      <c r="H824" s="162">
        <v>2.7</v>
      </c>
      <c r="I824" s="162">
        <v>-7.8</v>
      </c>
      <c r="J824" s="160" t="s">
        <v>167</v>
      </c>
    </row>
    <row r="825" spans="1:10" s="324" customFormat="1" x14ac:dyDescent="0.2">
      <c r="A825" s="160">
        <v>2</v>
      </c>
      <c r="B825" s="161">
        <v>43114</v>
      </c>
      <c r="C825" s="160">
        <v>2829.5320000000002</v>
      </c>
      <c r="D825" s="162">
        <v>-1.9142857142857146</v>
      </c>
      <c r="E825" s="162">
        <v>-3.4333333857142856</v>
      </c>
      <c r="F825" s="163">
        <v>43114</v>
      </c>
      <c r="G825" s="160">
        <v>19958</v>
      </c>
      <c r="H825" s="162">
        <v>-12.8</v>
      </c>
      <c r="I825" s="162">
        <v>-5.0999999999999996</v>
      </c>
      <c r="J825" s="160"/>
    </row>
    <row r="826" spans="1:10" s="324" customFormat="1" x14ac:dyDescent="0.2">
      <c r="A826" s="160">
        <v>3</v>
      </c>
      <c r="B826" s="161">
        <v>43121</v>
      </c>
      <c r="C826" s="160">
        <v>2845.4180000000001</v>
      </c>
      <c r="D826" s="162">
        <v>-3.4571428571428569</v>
      </c>
      <c r="E826" s="162">
        <v>-4.9377972428571431</v>
      </c>
      <c r="F826" s="163">
        <v>43115</v>
      </c>
      <c r="G826" s="160">
        <v>20073</v>
      </c>
      <c r="H826" s="162">
        <v>-15.2</v>
      </c>
      <c r="I826" s="162">
        <v>-11.6</v>
      </c>
      <c r="J826" s="160"/>
    </row>
    <row r="827" spans="1:10" s="324" customFormat="1" x14ac:dyDescent="0.2">
      <c r="A827" s="160">
        <v>4</v>
      </c>
      <c r="B827" s="161">
        <v>43128</v>
      </c>
      <c r="C827" s="160">
        <v>2746.3910000000001</v>
      </c>
      <c r="D827" s="162">
        <v>0.21904761904761905</v>
      </c>
      <c r="E827" s="162">
        <v>-6.4250004285714288</v>
      </c>
      <c r="F827" s="163">
        <v>43125</v>
      </c>
      <c r="G827" s="160">
        <v>19999</v>
      </c>
      <c r="H827" s="162">
        <v>-6.7</v>
      </c>
      <c r="I827" s="162">
        <v>-13.5</v>
      </c>
      <c r="J827" s="160"/>
    </row>
    <row r="828" spans="1:10" s="324" customFormat="1" x14ac:dyDescent="0.2">
      <c r="A828" s="160">
        <v>5</v>
      </c>
      <c r="B828" s="161">
        <v>43135</v>
      </c>
      <c r="C828" s="160">
        <v>2858.8670000000002</v>
      </c>
      <c r="D828" s="162">
        <v>-5.0285714285714294</v>
      </c>
      <c r="E828" s="162">
        <v>-4.7642854857142867</v>
      </c>
      <c r="F828" s="163">
        <v>43130</v>
      </c>
      <c r="G828" s="160">
        <v>20202</v>
      </c>
      <c r="H828" s="162">
        <v>-7.3</v>
      </c>
      <c r="I828" s="162">
        <v>-16.100000000000001</v>
      </c>
      <c r="J828" s="160"/>
    </row>
    <row r="829" spans="1:10" s="324" customFormat="1" x14ac:dyDescent="0.2">
      <c r="A829" s="160">
        <v>6</v>
      </c>
      <c r="B829" s="161">
        <v>43142</v>
      </c>
      <c r="C829" s="160">
        <v>2914.4250000000002</v>
      </c>
      <c r="D829" s="162">
        <v>-6.9000000000000012</v>
      </c>
      <c r="E829" s="162">
        <v>-3.6732137571428569</v>
      </c>
      <c r="F829" s="163">
        <v>43136</v>
      </c>
      <c r="G829" s="160">
        <v>20076</v>
      </c>
      <c r="H829" s="162">
        <v>-3.8</v>
      </c>
      <c r="I829" s="162">
        <v>-10</v>
      </c>
      <c r="J829" s="160"/>
    </row>
    <row r="830" spans="1:10" s="324" customFormat="1" x14ac:dyDescent="0.2">
      <c r="A830" s="160">
        <v>7</v>
      </c>
      <c r="B830" s="161">
        <v>43149</v>
      </c>
      <c r="C830" s="160">
        <v>2717.6529999999998</v>
      </c>
      <c r="D830" s="162">
        <v>-0.79523809523809519</v>
      </c>
      <c r="E830" s="162">
        <v>-5.3833336142857133</v>
      </c>
      <c r="F830" s="163">
        <v>43144</v>
      </c>
      <c r="G830" s="160">
        <v>19558</v>
      </c>
      <c r="H830" s="162">
        <v>-8.3000000000000007</v>
      </c>
      <c r="I830" s="162">
        <v>-6.8</v>
      </c>
      <c r="J830" s="160"/>
    </row>
    <row r="831" spans="1:10" s="324" customFormat="1" x14ac:dyDescent="0.2">
      <c r="A831" s="160">
        <v>8</v>
      </c>
      <c r="B831" s="161">
        <v>43156</v>
      </c>
      <c r="C831" s="160">
        <v>2619.7370000000001</v>
      </c>
      <c r="D831" s="162">
        <v>4.10952380952381</v>
      </c>
      <c r="E831" s="162">
        <v>-3.8011906285714288</v>
      </c>
      <c r="F831" s="163">
        <v>43152</v>
      </c>
      <c r="G831" s="160">
        <v>18657</v>
      </c>
      <c r="H831" s="162">
        <v>-8.1999999999999993</v>
      </c>
      <c r="I831" s="162">
        <v>-8.6</v>
      </c>
      <c r="J831" s="160" t="s">
        <v>93</v>
      </c>
    </row>
    <row r="832" spans="1:10" s="324" customFormat="1" x14ac:dyDescent="0.2">
      <c r="A832" s="156">
        <v>9</v>
      </c>
      <c r="B832" s="157">
        <v>43163</v>
      </c>
      <c r="C832" s="156">
        <v>2533.3690000000001</v>
      </c>
      <c r="D832" s="158">
        <v>3.9666666666666663</v>
      </c>
      <c r="E832" s="158">
        <v>-3.0642857142857145</v>
      </c>
      <c r="F832" s="159">
        <v>43161</v>
      </c>
      <c r="G832" s="156">
        <v>17920</v>
      </c>
      <c r="H832" s="158">
        <v>-4.0999999999999996</v>
      </c>
      <c r="I832" s="158">
        <v>-5.3</v>
      </c>
      <c r="J832" s="156"/>
    </row>
    <row r="833" spans="1:10" s="324" customFormat="1" x14ac:dyDescent="0.2">
      <c r="A833" s="156">
        <v>10</v>
      </c>
      <c r="B833" s="157">
        <v>43170</v>
      </c>
      <c r="C833" s="156">
        <v>2642.7890000000002</v>
      </c>
      <c r="D833" s="158">
        <v>-8.5714285714285743E-2</v>
      </c>
      <c r="E833" s="158">
        <v>-2.4309523771428574</v>
      </c>
      <c r="F833" s="159">
        <v>43165</v>
      </c>
      <c r="G833" s="156">
        <v>18462</v>
      </c>
      <c r="H833" s="158">
        <v>3.6</v>
      </c>
      <c r="I833" s="158">
        <v>-7.9</v>
      </c>
      <c r="J833" s="156"/>
    </row>
    <row r="834" spans="1:10" s="324" customFormat="1" x14ac:dyDescent="0.2">
      <c r="A834" s="156">
        <v>11</v>
      </c>
      <c r="B834" s="157">
        <v>43177</v>
      </c>
      <c r="C834" s="156">
        <v>2608.3580000000002</v>
      </c>
      <c r="D834" s="158">
        <v>-0.17142857142857151</v>
      </c>
      <c r="E834" s="158">
        <v>-1.4925595142857144</v>
      </c>
      <c r="F834" s="159">
        <v>43173</v>
      </c>
      <c r="G834" s="156">
        <v>18131</v>
      </c>
      <c r="H834" s="158">
        <v>2.8</v>
      </c>
      <c r="I834" s="158">
        <v>-6.4</v>
      </c>
      <c r="J834" s="156"/>
    </row>
    <row r="835" spans="1:10" s="324" customFormat="1" x14ac:dyDescent="0.2">
      <c r="A835" s="156">
        <v>12</v>
      </c>
      <c r="B835" s="157">
        <v>43184</v>
      </c>
      <c r="C835" s="156">
        <v>2558.4270000000001</v>
      </c>
      <c r="D835" s="158">
        <v>-0.24285714285714302</v>
      </c>
      <c r="E835" s="158">
        <v>0.17482142857142846</v>
      </c>
      <c r="F835" s="159">
        <v>43179</v>
      </c>
      <c r="G835" s="156">
        <v>18052</v>
      </c>
      <c r="H835" s="158">
        <v>0.2</v>
      </c>
      <c r="I835" s="158">
        <v>-0.1</v>
      </c>
      <c r="J835" s="156"/>
    </row>
    <row r="836" spans="1:10" s="324" customFormat="1" x14ac:dyDescent="0.2">
      <c r="A836" s="156">
        <v>13</v>
      </c>
      <c r="B836" s="157">
        <v>43191</v>
      </c>
      <c r="C836" s="156">
        <v>2447.1219999999998</v>
      </c>
      <c r="D836" s="158">
        <v>3.9333333333333336</v>
      </c>
      <c r="E836" s="158">
        <v>3.1008930428571433</v>
      </c>
      <c r="F836" s="159">
        <v>43186</v>
      </c>
      <c r="G836" s="156">
        <v>17482</v>
      </c>
      <c r="H836" s="158">
        <v>1</v>
      </c>
      <c r="I836" s="158">
        <v>-1.9</v>
      </c>
      <c r="J836" s="156" t="s">
        <v>222</v>
      </c>
    </row>
    <row r="837" spans="1:10" s="324" customFormat="1" x14ac:dyDescent="0.2">
      <c r="A837" s="156">
        <v>14</v>
      </c>
      <c r="B837" s="157">
        <v>43198</v>
      </c>
      <c r="C837" s="156">
        <v>2564.7020000000002</v>
      </c>
      <c r="D837" s="158">
        <v>0.69047619047619069</v>
      </c>
      <c r="E837" s="158">
        <v>3.9729166571428571</v>
      </c>
      <c r="F837" s="159">
        <v>43194</v>
      </c>
      <c r="G837" s="156">
        <v>18011</v>
      </c>
      <c r="H837" s="158">
        <v>2.6</v>
      </c>
      <c r="I837" s="158">
        <v>4.0999999999999996</v>
      </c>
      <c r="J837" s="156" t="s">
        <v>72</v>
      </c>
    </row>
    <row r="838" spans="1:10" s="324" customFormat="1" x14ac:dyDescent="0.2">
      <c r="A838" s="156">
        <v>15</v>
      </c>
      <c r="B838" s="157">
        <v>43205</v>
      </c>
      <c r="C838" s="156">
        <v>2575.6010000000001</v>
      </c>
      <c r="D838" s="158">
        <v>2.1761904761904769</v>
      </c>
      <c r="E838" s="158">
        <v>6.1494042857142857</v>
      </c>
      <c r="F838" s="159">
        <v>43199</v>
      </c>
      <c r="G838" s="156">
        <v>17570</v>
      </c>
      <c r="H838" s="158">
        <v>3</v>
      </c>
      <c r="I838" s="158">
        <v>0</v>
      </c>
      <c r="J838" s="156"/>
    </row>
    <row r="839" spans="1:10" s="324" customFormat="1" x14ac:dyDescent="0.2">
      <c r="A839" s="156">
        <v>16</v>
      </c>
      <c r="B839" s="157">
        <v>43212</v>
      </c>
      <c r="C839" s="156">
        <v>2470.15</v>
      </c>
      <c r="D839" s="158">
        <v>4.2285714285714286</v>
      </c>
      <c r="E839" s="158">
        <v>4.7583331428571416</v>
      </c>
      <c r="F839" s="159">
        <v>43207</v>
      </c>
      <c r="G839" s="156">
        <v>17589</v>
      </c>
      <c r="H839" s="158">
        <v>2.4</v>
      </c>
      <c r="I839" s="158">
        <v>0.8</v>
      </c>
      <c r="J839" s="156"/>
    </row>
    <row r="840" spans="1:10" s="324" customFormat="1" x14ac:dyDescent="0.2">
      <c r="A840" s="156">
        <v>17</v>
      </c>
      <c r="B840" s="157">
        <v>43219</v>
      </c>
      <c r="C840" s="156">
        <v>2310.9679999999998</v>
      </c>
      <c r="D840" s="158">
        <v>9.6380952380952376</v>
      </c>
      <c r="E840" s="158">
        <v>7.5583337142857134</v>
      </c>
      <c r="F840" s="159">
        <v>43215</v>
      </c>
      <c r="G840" s="156">
        <v>16175</v>
      </c>
      <c r="H840" s="158">
        <v>2.9</v>
      </c>
      <c r="I840" s="158">
        <v>6.2</v>
      </c>
      <c r="J840" s="156"/>
    </row>
    <row r="841" spans="1:10" s="324" customFormat="1" x14ac:dyDescent="0.2">
      <c r="A841" s="156">
        <v>18</v>
      </c>
      <c r="B841" s="157">
        <v>43226</v>
      </c>
      <c r="C841" s="156">
        <v>2233.7260000000001</v>
      </c>
      <c r="D841" s="158">
        <v>17.623809523809523</v>
      </c>
      <c r="E841" s="158">
        <v>10.632142857142856</v>
      </c>
      <c r="F841" s="159">
        <v>43222</v>
      </c>
      <c r="G841" s="156">
        <v>16264</v>
      </c>
      <c r="H841" s="158">
        <v>0.7</v>
      </c>
      <c r="I841" s="158">
        <v>10.9</v>
      </c>
      <c r="J841" s="156"/>
    </row>
    <row r="842" spans="1:10" s="324" customFormat="1" x14ac:dyDescent="0.2">
      <c r="A842" s="156">
        <v>19</v>
      </c>
      <c r="B842" s="157">
        <v>43233</v>
      </c>
      <c r="C842" s="156">
        <v>2241.384</v>
      </c>
      <c r="D842" s="158">
        <v>13.938095238095238</v>
      </c>
      <c r="E842" s="158">
        <v>14.788095142857145</v>
      </c>
      <c r="F842" s="159">
        <v>43228</v>
      </c>
      <c r="G842" s="156">
        <v>15933</v>
      </c>
      <c r="H842" s="158">
        <v>11</v>
      </c>
      <c r="I842" s="158">
        <v>30.4</v>
      </c>
      <c r="J842" s="156"/>
    </row>
    <row r="843" spans="1:10" s="324" customFormat="1" x14ac:dyDescent="0.2">
      <c r="A843" s="156">
        <v>20</v>
      </c>
      <c r="B843" s="157">
        <v>43240</v>
      </c>
      <c r="C843" s="156">
        <v>2262.58</v>
      </c>
      <c r="D843" s="158">
        <v>16.866666666666664</v>
      </c>
      <c r="E843" s="158">
        <v>12.672022428571429</v>
      </c>
      <c r="F843" s="159">
        <v>43236</v>
      </c>
      <c r="G843" s="156">
        <v>16167</v>
      </c>
      <c r="H843" s="158">
        <v>27.5</v>
      </c>
      <c r="I843" s="158">
        <v>10.3</v>
      </c>
      <c r="J843" s="156"/>
    </row>
    <row r="844" spans="1:10" s="324" customFormat="1" x14ac:dyDescent="0.2">
      <c r="A844" s="156">
        <v>21</v>
      </c>
      <c r="B844" s="157">
        <v>43247</v>
      </c>
      <c r="C844" s="156">
        <v>2378.627</v>
      </c>
      <c r="D844" s="158">
        <v>20.571428571428569</v>
      </c>
      <c r="E844" s="158">
        <v>15.588093857142857</v>
      </c>
      <c r="F844" s="159">
        <v>43245</v>
      </c>
      <c r="G844" s="156">
        <v>17985</v>
      </c>
      <c r="H844" s="158">
        <v>18.5</v>
      </c>
      <c r="I844" s="158">
        <v>27</v>
      </c>
      <c r="J844" s="156" t="s">
        <v>58</v>
      </c>
    </row>
    <row r="845" spans="1:10" s="324" customFormat="1" x14ac:dyDescent="0.2">
      <c r="A845" s="156">
        <v>22</v>
      </c>
      <c r="B845" s="157">
        <v>43254</v>
      </c>
      <c r="C845" s="156">
        <v>2694.2339999999999</v>
      </c>
      <c r="D845" s="158">
        <v>23.047619047619047</v>
      </c>
      <c r="E845" s="158">
        <v>13.664286142857145</v>
      </c>
      <c r="F845" s="159">
        <v>43248</v>
      </c>
      <c r="G845" s="156">
        <v>20473</v>
      </c>
      <c r="H845" s="158">
        <v>19.5</v>
      </c>
      <c r="I845" s="158">
        <v>29.4</v>
      </c>
      <c r="J845" s="156"/>
    </row>
    <row r="846" spans="1:10" s="324" customFormat="1" x14ac:dyDescent="0.2">
      <c r="A846" s="160">
        <v>23</v>
      </c>
      <c r="B846" s="161">
        <v>43261</v>
      </c>
      <c r="C846" s="160">
        <v>2327.884</v>
      </c>
      <c r="D846" s="162">
        <v>17.352380952380951</v>
      </c>
      <c r="E846" s="162">
        <v>16.833334285714287</v>
      </c>
      <c r="F846" s="163">
        <v>43259</v>
      </c>
      <c r="G846" s="160">
        <v>16734</v>
      </c>
      <c r="H846" s="162">
        <v>30.2</v>
      </c>
      <c r="I846" s="162">
        <v>25</v>
      </c>
      <c r="J846" s="160"/>
    </row>
    <row r="847" spans="1:10" s="324" customFormat="1" x14ac:dyDescent="0.2">
      <c r="A847" s="160">
        <v>24</v>
      </c>
      <c r="B847" s="161">
        <v>43268</v>
      </c>
      <c r="C847" s="160">
        <v>2574.1060000000002</v>
      </c>
      <c r="D847" s="162">
        <v>22.357142857142861</v>
      </c>
      <c r="E847" s="162">
        <v>17.692857142857143</v>
      </c>
      <c r="F847" s="163">
        <v>43268</v>
      </c>
      <c r="G847" s="160">
        <v>20154</v>
      </c>
      <c r="H847" s="162">
        <v>30.7</v>
      </c>
      <c r="I847" s="162">
        <v>22.9</v>
      </c>
      <c r="J847" s="160"/>
    </row>
    <row r="848" spans="1:10" s="324" customFormat="1" x14ac:dyDescent="0.2">
      <c r="A848" s="160">
        <v>25</v>
      </c>
      <c r="B848" s="161">
        <v>43275</v>
      </c>
      <c r="C848" s="160">
        <v>2597.14</v>
      </c>
      <c r="D848" s="162">
        <v>20.609523809523807</v>
      </c>
      <c r="E848" s="162">
        <v>20.753571428571426</v>
      </c>
      <c r="F848" s="163">
        <v>43269</v>
      </c>
      <c r="G848" s="160">
        <v>21369</v>
      </c>
      <c r="H848" s="162">
        <v>21.9</v>
      </c>
      <c r="I848" s="162">
        <v>30.7</v>
      </c>
      <c r="J848" s="160"/>
    </row>
    <row r="849" spans="1:10" s="324" customFormat="1" x14ac:dyDescent="0.2">
      <c r="A849" s="160">
        <v>26</v>
      </c>
      <c r="B849" s="161">
        <v>43282</v>
      </c>
      <c r="C849" s="160">
        <v>2798.7359999999999</v>
      </c>
      <c r="D849" s="162">
        <v>24.5</v>
      </c>
      <c r="E849" s="162">
        <v>18.782141428571432</v>
      </c>
      <c r="F849" s="163">
        <v>43280</v>
      </c>
      <c r="G849" s="160">
        <v>21158</v>
      </c>
      <c r="H849" s="162">
        <v>31.3</v>
      </c>
      <c r="I849" s="162">
        <v>29.5</v>
      </c>
      <c r="J849" s="160"/>
    </row>
    <row r="850" spans="1:10" s="324" customFormat="1" x14ac:dyDescent="0.2">
      <c r="A850" s="160">
        <v>27</v>
      </c>
      <c r="B850" s="161">
        <v>43289</v>
      </c>
      <c r="C850" s="160">
        <v>2903.8870000000002</v>
      </c>
      <c r="D850" s="162">
        <v>25.504761904761903</v>
      </c>
      <c r="E850" s="162">
        <v>21.004464285714285</v>
      </c>
      <c r="F850" s="163">
        <v>43286</v>
      </c>
      <c r="G850" s="160">
        <v>23046</v>
      </c>
      <c r="H850" s="162">
        <v>30.2</v>
      </c>
      <c r="I850" s="162">
        <v>31.6</v>
      </c>
      <c r="J850" s="160" t="s">
        <v>59</v>
      </c>
    </row>
    <row r="851" spans="1:10" s="324" customFormat="1" x14ac:dyDescent="0.2">
      <c r="A851" s="160">
        <v>28</v>
      </c>
      <c r="B851" s="161">
        <v>43296</v>
      </c>
      <c r="C851" s="160">
        <v>2950.8919999999998</v>
      </c>
      <c r="D851" s="162">
        <v>25.590476190476192</v>
      </c>
      <c r="E851" s="162">
        <v>22.208928571428572</v>
      </c>
      <c r="F851" s="163">
        <v>43296</v>
      </c>
      <c r="G851" s="160">
        <v>21508</v>
      </c>
      <c r="H851" s="162">
        <v>31</v>
      </c>
      <c r="I851" s="162">
        <v>31.3</v>
      </c>
      <c r="J851" s="160"/>
    </row>
    <row r="852" spans="1:10" s="324" customFormat="1" x14ac:dyDescent="0.2">
      <c r="A852" s="160">
        <v>29</v>
      </c>
      <c r="B852" s="161">
        <v>43303</v>
      </c>
      <c r="C852" s="160">
        <v>2796.1170000000002</v>
      </c>
      <c r="D852" s="162">
        <v>23.585714285714289</v>
      </c>
      <c r="E852" s="162">
        <v>21.392262857142857</v>
      </c>
      <c r="F852" s="163">
        <v>43297</v>
      </c>
      <c r="G852" s="160">
        <v>21536</v>
      </c>
      <c r="H852" s="162">
        <v>33.200000000000003</v>
      </c>
      <c r="I852" s="162">
        <v>30.5</v>
      </c>
      <c r="J852" s="160"/>
    </row>
    <row r="853" spans="1:10" s="324" customFormat="1" x14ac:dyDescent="0.2">
      <c r="A853" s="160">
        <v>30</v>
      </c>
      <c r="B853" s="161">
        <v>43310</v>
      </c>
      <c r="C853" s="160">
        <v>2794.1970000000001</v>
      </c>
      <c r="D853" s="162">
        <v>23.552380952380954</v>
      </c>
      <c r="E853" s="162">
        <v>23.095237142857147</v>
      </c>
      <c r="F853" s="163">
        <v>43305</v>
      </c>
      <c r="G853" s="160">
        <v>21451</v>
      </c>
      <c r="H853" s="162">
        <v>29.9</v>
      </c>
      <c r="I853" s="162">
        <v>30.2</v>
      </c>
      <c r="J853" s="160"/>
    </row>
    <row r="854" spans="1:10" s="324" customFormat="1" x14ac:dyDescent="0.2">
      <c r="A854" s="160">
        <v>31</v>
      </c>
      <c r="B854" s="161">
        <v>43317</v>
      </c>
      <c r="C854" s="160">
        <v>2896.1190000000001</v>
      </c>
      <c r="D854" s="162">
        <v>25.219047619047615</v>
      </c>
      <c r="E854" s="162">
        <v>22.366071428571427</v>
      </c>
      <c r="F854" s="163">
        <v>43317</v>
      </c>
      <c r="G854" s="160">
        <v>21090</v>
      </c>
      <c r="H854" s="162">
        <v>31.5</v>
      </c>
      <c r="I854" s="162">
        <v>30.9</v>
      </c>
      <c r="J854" s="160"/>
    </row>
    <row r="855" spans="1:10" s="324" customFormat="1" x14ac:dyDescent="0.2">
      <c r="A855" s="160">
        <v>32</v>
      </c>
      <c r="B855" s="161">
        <v>43324</v>
      </c>
      <c r="C855" s="160">
        <v>2879.7310000000002</v>
      </c>
      <c r="D855" s="162">
        <v>24.352380952380951</v>
      </c>
      <c r="E855" s="162">
        <v>21.521427142857142</v>
      </c>
      <c r="F855" s="163">
        <v>43321</v>
      </c>
      <c r="G855" s="160">
        <v>21143</v>
      </c>
      <c r="H855" s="162">
        <v>29.5</v>
      </c>
      <c r="I855" s="162">
        <v>30.3</v>
      </c>
      <c r="J855" s="160" t="s">
        <v>60</v>
      </c>
    </row>
    <row r="856" spans="1:10" s="324" customFormat="1" x14ac:dyDescent="0.2">
      <c r="A856" s="160">
        <v>33</v>
      </c>
      <c r="B856" s="161">
        <v>43331</v>
      </c>
      <c r="C856" s="160">
        <v>2941.8310000000001</v>
      </c>
      <c r="D856" s="162">
        <v>24.609523809523811</v>
      </c>
      <c r="E856" s="162">
        <v>21.549405714285712</v>
      </c>
      <c r="F856" s="163">
        <v>43326</v>
      </c>
      <c r="G856" s="160">
        <v>21361</v>
      </c>
      <c r="H856" s="162">
        <v>34.299999999999997</v>
      </c>
      <c r="I856" s="162">
        <v>32.1</v>
      </c>
      <c r="J856" s="160"/>
    </row>
    <row r="857" spans="1:10" s="324" customFormat="1" x14ac:dyDescent="0.2">
      <c r="A857" s="160">
        <v>34</v>
      </c>
      <c r="B857" s="161">
        <v>43338</v>
      </c>
      <c r="C857" s="160">
        <v>2693.2220000000002</v>
      </c>
      <c r="D857" s="162">
        <v>22.623809523809523</v>
      </c>
      <c r="E857" s="162">
        <v>21.195237142857145</v>
      </c>
      <c r="F857" s="163">
        <v>43332</v>
      </c>
      <c r="G857" s="160">
        <v>19897</v>
      </c>
      <c r="H857" s="162">
        <v>29.3</v>
      </c>
      <c r="I857" s="162">
        <v>28.8</v>
      </c>
      <c r="J857" s="160"/>
    </row>
    <row r="858" spans="1:10" s="324" customFormat="1" x14ac:dyDescent="0.2">
      <c r="A858" s="160">
        <v>35</v>
      </c>
      <c r="B858" s="161">
        <v>43345</v>
      </c>
      <c r="C858" s="160">
        <v>2860.953</v>
      </c>
      <c r="D858" s="162">
        <v>23.828571428571433</v>
      </c>
      <c r="E858" s="162">
        <v>19.912499999999998</v>
      </c>
      <c r="F858" s="163">
        <v>43340</v>
      </c>
      <c r="G858" s="160">
        <v>21990</v>
      </c>
      <c r="H858" s="162">
        <v>30.8</v>
      </c>
      <c r="I858" s="162">
        <v>26.6</v>
      </c>
      <c r="J858" s="160"/>
    </row>
    <row r="859" spans="1:10" s="324" customFormat="1" x14ac:dyDescent="0.2">
      <c r="A859" s="156">
        <v>36</v>
      </c>
      <c r="B859" s="157">
        <v>43352</v>
      </c>
      <c r="C859" s="156">
        <v>2757.1289999999999</v>
      </c>
      <c r="D859" s="158">
        <v>22.004761904761903</v>
      </c>
      <c r="E859" s="158">
        <v>20.168451428571426</v>
      </c>
      <c r="F859" s="159">
        <v>43348</v>
      </c>
      <c r="G859" s="156">
        <v>23240</v>
      </c>
      <c r="H859" s="158">
        <v>25</v>
      </c>
      <c r="I859" s="158">
        <v>29.5</v>
      </c>
      <c r="J859" s="156" t="s">
        <v>61</v>
      </c>
    </row>
    <row r="860" spans="1:10" s="324" customFormat="1" x14ac:dyDescent="0.2">
      <c r="A860" s="156">
        <v>37</v>
      </c>
      <c r="B860" s="157">
        <v>43359</v>
      </c>
      <c r="C860" s="156">
        <v>2677.817</v>
      </c>
      <c r="D860" s="158">
        <v>21.095238095238095</v>
      </c>
      <c r="E860" s="158">
        <v>18.269047142857143</v>
      </c>
      <c r="F860" s="159">
        <v>43357</v>
      </c>
      <c r="G860" s="156">
        <v>20846</v>
      </c>
      <c r="H860" s="158">
        <v>31.7</v>
      </c>
      <c r="I860" s="158">
        <v>27.1</v>
      </c>
      <c r="J860" s="156"/>
    </row>
    <row r="861" spans="1:10" s="324" customFormat="1" x14ac:dyDescent="0.2">
      <c r="A861" s="156">
        <v>38</v>
      </c>
      <c r="B861" s="157">
        <v>43366</v>
      </c>
      <c r="C861" s="156">
        <v>2567.1529999999998</v>
      </c>
      <c r="D861" s="158">
        <v>19.452380952380953</v>
      </c>
      <c r="E861" s="158">
        <v>14.678749571428572</v>
      </c>
      <c r="F861" s="159">
        <v>43360</v>
      </c>
      <c r="G861" s="156">
        <v>21102</v>
      </c>
      <c r="H861" s="158">
        <v>33.9</v>
      </c>
      <c r="I861" s="158">
        <v>25.3</v>
      </c>
      <c r="J861" s="156"/>
    </row>
    <row r="862" spans="1:10" s="324" customFormat="1" x14ac:dyDescent="0.2">
      <c r="A862" s="156">
        <v>39</v>
      </c>
      <c r="B862" s="157">
        <v>43373</v>
      </c>
      <c r="C862" s="156">
        <v>2366.462</v>
      </c>
      <c r="D862" s="158">
        <v>15.619047619047619</v>
      </c>
      <c r="E862" s="158">
        <v>14.646131857142857</v>
      </c>
      <c r="F862" s="159">
        <v>43368</v>
      </c>
      <c r="G862" s="156">
        <v>17269</v>
      </c>
      <c r="H862" s="158">
        <v>27.2</v>
      </c>
      <c r="I862" s="158">
        <v>24.4</v>
      </c>
      <c r="J862" s="156"/>
    </row>
    <row r="863" spans="1:10" s="324" customFormat="1" x14ac:dyDescent="0.2">
      <c r="A863" s="156">
        <v>40</v>
      </c>
      <c r="B863" s="157">
        <v>43380</v>
      </c>
      <c r="C863" s="156">
        <v>2377.9369999999999</v>
      </c>
      <c r="D863" s="158">
        <v>12.738095238095239</v>
      </c>
      <c r="E863" s="158">
        <v>15.424404285714285</v>
      </c>
      <c r="F863" s="159">
        <v>43375</v>
      </c>
      <c r="G863" s="156">
        <v>16772</v>
      </c>
      <c r="H863" s="158">
        <v>26.3</v>
      </c>
      <c r="I863" s="158">
        <v>23.9</v>
      </c>
      <c r="J863" s="156"/>
    </row>
    <row r="864" spans="1:10" s="324" customFormat="1" x14ac:dyDescent="0.2">
      <c r="A864" s="156">
        <v>41</v>
      </c>
      <c r="B864" s="157">
        <v>43387</v>
      </c>
      <c r="C864" s="156">
        <v>2374.29</v>
      </c>
      <c r="D864" s="158">
        <v>14.699999999999998</v>
      </c>
      <c r="E864" s="158">
        <v>11.527084285714285</v>
      </c>
      <c r="F864" s="159">
        <v>43383</v>
      </c>
      <c r="G864" s="156">
        <v>18205</v>
      </c>
      <c r="H864" s="158">
        <v>20.399999999999999</v>
      </c>
      <c r="I864" s="158">
        <v>6.4</v>
      </c>
      <c r="J864" s="156" t="s">
        <v>92</v>
      </c>
    </row>
    <row r="865" spans="1:10" s="324" customFormat="1" x14ac:dyDescent="0.2">
      <c r="A865" s="156">
        <v>42</v>
      </c>
      <c r="B865" s="157">
        <v>43394</v>
      </c>
      <c r="C865" s="156">
        <v>2380.9929999999999</v>
      </c>
      <c r="D865" s="158">
        <v>7.7714285714285714</v>
      </c>
      <c r="E865" s="158">
        <v>10.622619571428572</v>
      </c>
      <c r="F865" s="159">
        <v>43390</v>
      </c>
      <c r="G865" s="156">
        <v>17032</v>
      </c>
      <c r="H865" s="158">
        <v>12.9</v>
      </c>
      <c r="I865" s="158">
        <v>9.8000000000000007</v>
      </c>
      <c r="J865" s="156"/>
    </row>
    <row r="866" spans="1:10" s="324" customFormat="1" x14ac:dyDescent="0.2">
      <c r="A866" s="156">
        <v>43</v>
      </c>
      <c r="B866" s="157">
        <v>43401</v>
      </c>
      <c r="C866" s="156">
        <v>2500.2170000000001</v>
      </c>
      <c r="D866" s="158">
        <v>5.3142857142857141</v>
      </c>
      <c r="E866" s="158">
        <v>9.2086314285714277</v>
      </c>
      <c r="F866" s="159">
        <v>43397</v>
      </c>
      <c r="G866" s="156">
        <v>17557</v>
      </c>
      <c r="H866" s="158">
        <v>26.1</v>
      </c>
      <c r="I866" s="158">
        <v>8.5</v>
      </c>
      <c r="J866" s="156"/>
    </row>
    <row r="867" spans="1:10" s="324" customFormat="1" x14ac:dyDescent="0.2">
      <c r="A867" s="156">
        <v>44</v>
      </c>
      <c r="B867" s="157">
        <v>43408</v>
      </c>
      <c r="C867" s="156">
        <v>2491.3890000000001</v>
      </c>
      <c r="D867" s="158">
        <v>6.3857142857142861</v>
      </c>
      <c r="E867" s="158">
        <v>6.5059522857142866</v>
      </c>
      <c r="F867" s="159">
        <v>43402</v>
      </c>
      <c r="G867" s="156">
        <v>17370</v>
      </c>
      <c r="H867" s="158">
        <v>8.5</v>
      </c>
      <c r="I867" s="158">
        <v>4.9000000000000004</v>
      </c>
      <c r="J867" s="156"/>
    </row>
    <row r="868" spans="1:10" s="324" customFormat="1" x14ac:dyDescent="0.2">
      <c r="A868" s="156">
        <v>45</v>
      </c>
      <c r="B868" s="157">
        <v>43415</v>
      </c>
      <c r="C868" s="156">
        <v>2542.85</v>
      </c>
      <c r="D868" s="158">
        <v>5.1952380952380954</v>
      </c>
      <c r="E868" s="158">
        <v>7.1875005714285711</v>
      </c>
      <c r="F868" s="159">
        <v>43413</v>
      </c>
      <c r="G868" s="156">
        <v>18310</v>
      </c>
      <c r="H868" s="158">
        <v>5.2</v>
      </c>
      <c r="I868" s="158">
        <v>6.3</v>
      </c>
      <c r="J868" s="156" t="s">
        <v>65</v>
      </c>
    </row>
    <row r="869" spans="1:10" s="324" customFormat="1" x14ac:dyDescent="0.2">
      <c r="A869" s="156">
        <v>46</v>
      </c>
      <c r="B869" s="157">
        <v>43422</v>
      </c>
      <c r="C869" s="156">
        <v>2693.8589999999999</v>
      </c>
      <c r="D869" s="158">
        <v>0.41904761904761906</v>
      </c>
      <c r="E869" s="158">
        <v>6.3202386714285712</v>
      </c>
      <c r="F869" s="159">
        <v>43418</v>
      </c>
      <c r="G869" s="156">
        <v>19229</v>
      </c>
      <c r="H869" s="158">
        <v>8.5</v>
      </c>
      <c r="I869" s="158">
        <v>1</v>
      </c>
      <c r="J869" s="156"/>
    </row>
    <row r="870" spans="1:10" s="324" customFormat="1" x14ac:dyDescent="0.2">
      <c r="A870" s="156">
        <v>47</v>
      </c>
      <c r="B870" s="157">
        <v>43429</v>
      </c>
      <c r="C870" s="156">
        <v>2728.944</v>
      </c>
      <c r="D870" s="158">
        <v>-0.68095238095238086</v>
      </c>
      <c r="E870" s="158">
        <v>3.1232144757142857</v>
      </c>
      <c r="F870" s="159">
        <v>43426</v>
      </c>
      <c r="G870" s="156">
        <v>20152</v>
      </c>
      <c r="H870" s="158">
        <v>2.6</v>
      </c>
      <c r="I870" s="158">
        <v>0</v>
      </c>
      <c r="J870" s="156"/>
    </row>
    <row r="871" spans="1:10" s="324" customFormat="1" x14ac:dyDescent="0.2">
      <c r="A871" s="156">
        <v>48</v>
      </c>
      <c r="B871" s="157">
        <v>43436</v>
      </c>
      <c r="C871" s="156">
        <v>2708.4450000000002</v>
      </c>
      <c r="D871" s="158">
        <v>2.5476190476190479</v>
      </c>
      <c r="E871" s="158">
        <v>1.6380952428571427</v>
      </c>
      <c r="F871" s="159">
        <v>43431</v>
      </c>
      <c r="G871" s="156">
        <v>19291</v>
      </c>
      <c r="H871" s="158">
        <v>0.3</v>
      </c>
      <c r="I871" s="158">
        <v>-0.3</v>
      </c>
      <c r="J871" s="156"/>
    </row>
    <row r="872" spans="1:10" s="324" customFormat="1" x14ac:dyDescent="0.2">
      <c r="A872" s="160">
        <v>49</v>
      </c>
      <c r="B872" s="161">
        <v>43441</v>
      </c>
      <c r="C872" s="160">
        <v>2016.529</v>
      </c>
      <c r="D872" s="162">
        <v>-1.8904761904761906</v>
      </c>
      <c r="E872" s="162">
        <v>2.1229166142857143</v>
      </c>
      <c r="F872" s="163">
        <v>43441</v>
      </c>
      <c r="G872" s="160">
        <v>19648</v>
      </c>
      <c r="H872" s="162">
        <v>-6.6</v>
      </c>
      <c r="I872" s="162">
        <v>-4</v>
      </c>
      <c r="J872" s="160"/>
    </row>
    <row r="873" spans="1:10" s="324" customFormat="1" x14ac:dyDescent="0.2">
      <c r="A873" s="160">
        <v>50</v>
      </c>
      <c r="B873" s="161">
        <v>43450</v>
      </c>
      <c r="C873" s="160">
        <v>3207.6909999999998</v>
      </c>
      <c r="D873" s="162">
        <v>1.0190476190476192</v>
      </c>
      <c r="E873" s="162">
        <v>-0.78273819999999994</v>
      </c>
      <c r="F873" s="163">
        <v>43445</v>
      </c>
      <c r="G873" s="160">
        <v>19891</v>
      </c>
      <c r="H873" s="162">
        <v>1.2</v>
      </c>
      <c r="I873" s="162">
        <v>-4.8</v>
      </c>
      <c r="J873" s="160"/>
    </row>
    <row r="874" spans="1:10" s="324" customFormat="1" x14ac:dyDescent="0.2">
      <c r="A874" s="160">
        <v>51</v>
      </c>
      <c r="B874" s="161">
        <v>43457</v>
      </c>
      <c r="C874" s="160">
        <v>2721.9630000000002</v>
      </c>
      <c r="D874" s="162">
        <v>1.0190476190476192</v>
      </c>
      <c r="E874" s="162">
        <v>-2.2913689894285709</v>
      </c>
      <c r="F874" s="163">
        <v>43451</v>
      </c>
      <c r="G874" s="160">
        <v>19337</v>
      </c>
      <c r="H874" s="162">
        <v>-4</v>
      </c>
      <c r="I874" s="162">
        <v>-2.2000000000000002</v>
      </c>
      <c r="J874" s="160"/>
    </row>
    <row r="875" spans="1:10" s="324" customFormat="1" x14ac:dyDescent="0.2">
      <c r="A875" s="160">
        <v>52</v>
      </c>
      <c r="B875" s="161">
        <v>43464</v>
      </c>
      <c r="C875" s="160">
        <v>2910.7869999999998</v>
      </c>
      <c r="D875" s="162">
        <v>0.34285714285714297</v>
      </c>
      <c r="E875" s="162">
        <v>-0.92380942857142856</v>
      </c>
      <c r="F875" s="163">
        <v>43461</v>
      </c>
      <c r="G875" s="160">
        <v>18238</v>
      </c>
      <c r="H875" s="162">
        <v>-1.4</v>
      </c>
      <c r="I875" s="162">
        <v>-4.8</v>
      </c>
      <c r="J875" s="160" t="s">
        <v>66</v>
      </c>
    </row>
    <row r="876" spans="1:10" s="324" customFormat="1" x14ac:dyDescent="0.2">
      <c r="A876" s="160">
        <v>1</v>
      </c>
      <c r="B876" s="161">
        <v>43471</v>
      </c>
      <c r="C876" s="160">
        <v>2608.875</v>
      </c>
      <c r="D876" s="162">
        <v>7.1428571428571355E-2</v>
      </c>
      <c r="E876" s="162">
        <v>-5.0639875714285703</v>
      </c>
      <c r="F876" s="163">
        <v>43467</v>
      </c>
      <c r="G876" s="160">
        <v>19666</v>
      </c>
      <c r="H876" s="162">
        <v>2.6</v>
      </c>
      <c r="I876" s="162">
        <v>-7.8</v>
      </c>
      <c r="J876" s="160" t="s">
        <v>167</v>
      </c>
    </row>
    <row r="877" spans="1:10" s="324" customFormat="1" x14ac:dyDescent="0.2">
      <c r="A877" s="160">
        <v>2</v>
      </c>
      <c r="B877" s="161">
        <v>43478</v>
      </c>
      <c r="C877" s="160">
        <v>2822.4580000000001</v>
      </c>
      <c r="D877" s="162">
        <v>-4.2523809523809524</v>
      </c>
      <c r="E877" s="162">
        <v>-3.4333333857142856</v>
      </c>
      <c r="F877" s="163">
        <v>43475</v>
      </c>
      <c r="G877" s="160">
        <v>20012</v>
      </c>
      <c r="H877" s="162">
        <v>-0.2</v>
      </c>
      <c r="I877" s="162">
        <v>-5.0999999999999996</v>
      </c>
      <c r="J877" s="160"/>
    </row>
    <row r="878" spans="1:10" s="324" customFormat="1" x14ac:dyDescent="0.2">
      <c r="A878" s="160">
        <v>3</v>
      </c>
      <c r="B878" s="161">
        <v>43485</v>
      </c>
      <c r="C878" s="160">
        <v>2942.953</v>
      </c>
      <c r="D878" s="162">
        <v>-6.980952380952381</v>
      </c>
      <c r="E878" s="162">
        <v>-4.9377972428571431</v>
      </c>
      <c r="F878" s="163">
        <v>43485</v>
      </c>
      <c r="G878" s="160">
        <v>20879</v>
      </c>
      <c r="H878" s="162">
        <v>-3.9</v>
      </c>
      <c r="I878" s="162">
        <v>-11.6</v>
      </c>
      <c r="J878" s="160"/>
    </row>
    <row r="879" spans="1:10" s="324" customFormat="1" x14ac:dyDescent="0.2">
      <c r="A879" s="160">
        <v>4</v>
      </c>
      <c r="B879" s="161">
        <v>43492</v>
      </c>
      <c r="C879" s="160">
        <v>2978.4140000000002</v>
      </c>
      <c r="D879" s="162">
        <v>-7.0666666666666673</v>
      </c>
      <c r="E879" s="162">
        <v>-6.4250004285714288</v>
      </c>
      <c r="F879" s="163">
        <v>43486</v>
      </c>
      <c r="G879" s="160">
        <v>21525</v>
      </c>
      <c r="H879" s="162">
        <v>-5.0999999999999996</v>
      </c>
      <c r="I879" s="162">
        <v>-13.5</v>
      </c>
      <c r="J879" s="160"/>
    </row>
    <row r="880" spans="1:10" s="324" customFormat="1" x14ac:dyDescent="0.2">
      <c r="A880" s="160">
        <v>5</v>
      </c>
      <c r="B880" s="161">
        <v>43499</v>
      </c>
      <c r="C880" s="160">
        <v>3016.473</v>
      </c>
      <c r="D880" s="162">
        <v>-9.4761904761904763</v>
      </c>
      <c r="E880" s="162">
        <v>-4.7642854857142867</v>
      </c>
      <c r="F880" s="163">
        <v>43493</v>
      </c>
      <c r="G880" s="160">
        <v>21049</v>
      </c>
      <c r="H880" s="162">
        <v>-14.5</v>
      </c>
      <c r="I880" s="162">
        <v>-16.100000000000001</v>
      </c>
      <c r="J880" s="160"/>
    </row>
    <row r="881" spans="1:10" s="324" customFormat="1" x14ac:dyDescent="0.2">
      <c r="A881" s="160">
        <v>6</v>
      </c>
      <c r="B881" s="161">
        <v>43506</v>
      </c>
      <c r="C881" s="160">
        <v>2809.1529999999998</v>
      </c>
      <c r="D881" s="162">
        <v>-1.5571428571428569</v>
      </c>
      <c r="E881" s="162">
        <v>-3.6732137571428569</v>
      </c>
      <c r="F881" s="163">
        <v>43502</v>
      </c>
      <c r="G881" s="160">
        <v>19661</v>
      </c>
      <c r="H881" s="162">
        <v>-11.8</v>
      </c>
      <c r="I881" s="162">
        <v>-10</v>
      </c>
      <c r="J881" s="160"/>
    </row>
    <row r="882" spans="1:10" s="324" customFormat="1" x14ac:dyDescent="0.2">
      <c r="A882" s="160">
        <v>7</v>
      </c>
      <c r="B882" s="161">
        <v>43513</v>
      </c>
      <c r="C882" s="160">
        <v>2812.0459999999998</v>
      </c>
      <c r="D882" s="162">
        <v>-3.4714285714285715</v>
      </c>
      <c r="E882" s="162">
        <v>-5.3833336142857133</v>
      </c>
      <c r="F882" s="163">
        <v>43508</v>
      </c>
      <c r="G882" s="160">
        <v>19849</v>
      </c>
      <c r="H882" s="162">
        <v>-8.3000000000000007</v>
      </c>
      <c r="I882" s="162">
        <v>-6.8</v>
      </c>
      <c r="J882" s="160"/>
    </row>
    <row r="883" spans="1:10" s="324" customFormat="1" x14ac:dyDescent="0.2">
      <c r="A883" s="160">
        <v>8</v>
      </c>
      <c r="B883" s="161">
        <v>43520</v>
      </c>
      <c r="C883" s="160">
        <v>2753.0830000000001</v>
      </c>
      <c r="D883" s="162">
        <v>-2.0904761904761906</v>
      </c>
      <c r="E883" s="162">
        <v>-3.8011906285714288</v>
      </c>
      <c r="F883" s="163">
        <v>43515</v>
      </c>
      <c r="G883" s="160">
        <v>19758</v>
      </c>
      <c r="H883" s="162">
        <v>-1.1000000000000001</v>
      </c>
      <c r="I883" s="162">
        <v>-8.6</v>
      </c>
      <c r="J883" s="160" t="s">
        <v>93</v>
      </c>
    </row>
    <row r="884" spans="1:10" s="324" customFormat="1" x14ac:dyDescent="0.2">
      <c r="A884" s="160">
        <v>9</v>
      </c>
      <c r="B884" s="161">
        <v>43527</v>
      </c>
      <c r="C884" s="160">
        <v>2852.174</v>
      </c>
      <c r="D884" s="162">
        <v>-6.5166666666666657</v>
      </c>
      <c r="E884" s="162">
        <v>-3.0642857142857145</v>
      </c>
      <c r="F884" s="163">
        <v>43523</v>
      </c>
      <c r="G884" s="160">
        <v>20378</v>
      </c>
      <c r="H884" s="162">
        <v>-1.2</v>
      </c>
      <c r="I884" s="162">
        <v>-5.3</v>
      </c>
      <c r="J884" s="160"/>
    </row>
    <row r="885" spans="1:10" s="324" customFormat="1" x14ac:dyDescent="0.2">
      <c r="A885" s="156">
        <v>10</v>
      </c>
      <c r="B885" s="157">
        <v>43534</v>
      </c>
      <c r="C885" s="156">
        <v>2819.8829999999998</v>
      </c>
      <c r="D885" s="158">
        <v>-6.8928571428571432</v>
      </c>
      <c r="E885" s="158">
        <v>-2.4309523771428574</v>
      </c>
      <c r="F885" s="159">
        <v>43529</v>
      </c>
      <c r="G885" s="156">
        <v>20263</v>
      </c>
      <c r="H885" s="158">
        <v>-4.4000000000000004</v>
      </c>
      <c r="I885" s="158">
        <v>-7.9</v>
      </c>
      <c r="J885" s="156"/>
    </row>
    <row r="886" spans="1:10" s="324" customFormat="1" x14ac:dyDescent="0.2">
      <c r="A886" s="156">
        <v>11</v>
      </c>
      <c r="B886" s="157">
        <v>43541</v>
      </c>
      <c r="C886" s="156">
        <v>2597.645</v>
      </c>
      <c r="D886" s="158">
        <v>1.8333333333333333</v>
      </c>
      <c r="E886" s="158">
        <v>-1.4925595142857144</v>
      </c>
      <c r="F886" s="159">
        <v>43535</v>
      </c>
      <c r="G886" s="156">
        <v>18295</v>
      </c>
      <c r="H886" s="158">
        <v>-7.7</v>
      </c>
      <c r="I886" s="158">
        <v>-6.4</v>
      </c>
      <c r="J886" s="156"/>
    </row>
    <row r="887" spans="1:10" s="324" customFormat="1" x14ac:dyDescent="0.2">
      <c r="A887" s="156">
        <v>12</v>
      </c>
      <c r="B887" s="157">
        <v>43548</v>
      </c>
      <c r="C887" s="156">
        <v>2553.127</v>
      </c>
      <c r="D887" s="158">
        <v>3.1619047619047618</v>
      </c>
      <c r="E887" s="158">
        <v>0.17482142857142846</v>
      </c>
      <c r="F887" s="159">
        <v>43542</v>
      </c>
      <c r="G887" s="156">
        <v>17951</v>
      </c>
      <c r="H887" s="158">
        <v>-9</v>
      </c>
      <c r="I887" s="158">
        <v>-0.1</v>
      </c>
      <c r="J887" s="156"/>
    </row>
    <row r="888" spans="1:10" s="324" customFormat="1" x14ac:dyDescent="0.2">
      <c r="A888" s="156">
        <v>13</v>
      </c>
      <c r="B888" s="157">
        <v>43555</v>
      </c>
      <c r="C888" s="156">
        <v>2521.7429999999999</v>
      </c>
      <c r="D888" s="158">
        <v>3.3833333333333329</v>
      </c>
      <c r="E888" s="158">
        <v>3.1008930428571433</v>
      </c>
      <c r="F888" s="159">
        <v>43550</v>
      </c>
      <c r="G888" s="156">
        <v>17592</v>
      </c>
      <c r="H888" s="158">
        <v>2</v>
      </c>
      <c r="I888" s="158">
        <v>-1.9</v>
      </c>
      <c r="J888" s="156"/>
    </row>
    <row r="889" spans="1:10" s="324" customFormat="1" x14ac:dyDescent="0.2">
      <c r="A889" s="156">
        <v>14</v>
      </c>
      <c r="B889" s="157">
        <v>43562</v>
      </c>
      <c r="C889" s="156">
        <v>2473.4839999999999</v>
      </c>
      <c r="D889" s="158">
        <v>5.1238095238095243</v>
      </c>
      <c r="E889" s="158">
        <v>3.9729166571428571</v>
      </c>
      <c r="F889" s="159">
        <v>43556</v>
      </c>
      <c r="G889" s="156">
        <v>17645</v>
      </c>
      <c r="H889" s="158">
        <v>2.6</v>
      </c>
      <c r="I889" s="158">
        <v>4.0999999999999996</v>
      </c>
      <c r="J889" s="156"/>
    </row>
    <row r="890" spans="1:10" s="324" customFormat="1" x14ac:dyDescent="0.2">
      <c r="A890" s="156">
        <v>15</v>
      </c>
      <c r="B890" s="157">
        <v>43569</v>
      </c>
      <c r="C890" s="156">
        <v>2432.078</v>
      </c>
      <c r="D890" s="158">
        <v>7.019047619047619</v>
      </c>
      <c r="E890" s="158">
        <v>6.1494042857142857</v>
      </c>
      <c r="F890" s="159">
        <v>43566</v>
      </c>
      <c r="G890" s="156">
        <v>17285</v>
      </c>
      <c r="H890" s="158">
        <v>3.6</v>
      </c>
      <c r="I890" s="158">
        <v>0</v>
      </c>
      <c r="J890" s="156"/>
    </row>
    <row r="891" spans="1:10" s="324" customFormat="1" x14ac:dyDescent="0.2">
      <c r="A891" s="156">
        <v>16</v>
      </c>
      <c r="B891" s="157">
        <v>43576</v>
      </c>
      <c r="C891" s="156">
        <v>2331.7060000000001</v>
      </c>
      <c r="D891" s="158">
        <v>8.5761904761904759</v>
      </c>
      <c r="E891" s="158">
        <v>4.7583331428571416</v>
      </c>
      <c r="F891" s="159">
        <v>43571</v>
      </c>
      <c r="G891" s="156">
        <v>16782</v>
      </c>
      <c r="H891" s="158">
        <v>2.8</v>
      </c>
      <c r="I891" s="158">
        <v>0.8</v>
      </c>
      <c r="J891" s="156" t="s">
        <v>222</v>
      </c>
    </row>
    <row r="892" spans="1:10" s="324" customFormat="1" x14ac:dyDescent="0.2">
      <c r="A892" s="156">
        <v>17</v>
      </c>
      <c r="B892" s="157">
        <v>43583</v>
      </c>
      <c r="C892" s="156">
        <v>2320.0540000000001</v>
      </c>
      <c r="D892" s="158">
        <v>9.1142857142857139</v>
      </c>
      <c r="E892" s="158">
        <v>7.5583337142857134</v>
      </c>
      <c r="F892" s="159">
        <v>43579</v>
      </c>
      <c r="G892" s="156">
        <v>16074</v>
      </c>
      <c r="H892" s="158">
        <v>1.3</v>
      </c>
      <c r="I892" s="158">
        <v>6.2</v>
      </c>
      <c r="J892" s="156" t="s">
        <v>72</v>
      </c>
    </row>
    <row r="893" spans="1:10" s="324" customFormat="1" x14ac:dyDescent="0.2">
      <c r="A893" s="156">
        <v>18</v>
      </c>
      <c r="B893" s="157">
        <v>43590</v>
      </c>
      <c r="C893" s="156">
        <v>2391.3739999999998</v>
      </c>
      <c r="D893" s="158">
        <v>8.2857142857142847</v>
      </c>
      <c r="E893" s="158">
        <v>10.632142857142856</v>
      </c>
      <c r="F893" s="159">
        <v>43584</v>
      </c>
      <c r="G893" s="156">
        <v>16936</v>
      </c>
      <c r="H893" s="158">
        <v>8.6</v>
      </c>
      <c r="I893" s="158">
        <v>10.9</v>
      </c>
      <c r="J893" s="156"/>
    </row>
    <row r="894" spans="1:10" s="324" customFormat="1" x14ac:dyDescent="0.2">
      <c r="A894" s="156">
        <v>19</v>
      </c>
      <c r="B894" s="157">
        <v>43597</v>
      </c>
      <c r="C894" s="156">
        <v>2280.3049999999998</v>
      </c>
      <c r="D894" s="158">
        <v>11.042857142857144</v>
      </c>
      <c r="E894" s="158">
        <v>14.788095142857145</v>
      </c>
      <c r="F894" s="159">
        <v>43594</v>
      </c>
      <c r="G894" s="156">
        <v>16033</v>
      </c>
      <c r="H894" s="158">
        <v>12.8</v>
      </c>
      <c r="I894" s="158">
        <v>30.4</v>
      </c>
      <c r="J894" s="156"/>
    </row>
    <row r="895" spans="1:10" s="324" customFormat="1" x14ac:dyDescent="0.2">
      <c r="A895" s="156">
        <v>20</v>
      </c>
      <c r="B895" s="157">
        <v>43604</v>
      </c>
      <c r="C895" s="156">
        <v>2306.9749999999999</v>
      </c>
      <c r="D895" s="158">
        <v>12.838095238095237</v>
      </c>
      <c r="E895" s="158">
        <v>12.672022428571429</v>
      </c>
      <c r="F895" s="159">
        <v>43598</v>
      </c>
      <c r="G895" s="156">
        <v>16510</v>
      </c>
      <c r="H895" s="158">
        <v>6.9</v>
      </c>
      <c r="I895" s="158">
        <v>10.3</v>
      </c>
      <c r="J895" s="156"/>
    </row>
    <row r="896" spans="1:10" s="324" customFormat="1" x14ac:dyDescent="0.2">
      <c r="A896" s="156">
        <v>21</v>
      </c>
      <c r="B896" s="157">
        <v>43611</v>
      </c>
      <c r="C896" s="156">
        <v>2251.1590000000001</v>
      </c>
      <c r="D896" s="158">
        <v>16.204761904761906</v>
      </c>
      <c r="E896" s="158">
        <v>15.588093857142857</v>
      </c>
      <c r="F896" s="159">
        <v>43607</v>
      </c>
      <c r="G896" s="156">
        <v>15933</v>
      </c>
      <c r="H896" s="158">
        <v>14.4</v>
      </c>
      <c r="I896" s="158">
        <v>27</v>
      </c>
      <c r="J896" s="156" t="s">
        <v>58</v>
      </c>
    </row>
    <row r="897" spans="1:10" s="324" customFormat="1" x14ac:dyDescent="0.2">
      <c r="A897" s="156">
        <v>22</v>
      </c>
      <c r="B897" s="157">
        <v>43618</v>
      </c>
      <c r="C897" s="156">
        <v>2310.7350000000001</v>
      </c>
      <c r="D897" s="158">
        <v>15.585714285714289</v>
      </c>
      <c r="E897" s="158">
        <v>13.664286142857145</v>
      </c>
      <c r="F897" s="159">
        <v>43612</v>
      </c>
      <c r="G897" s="156">
        <v>15960</v>
      </c>
      <c r="H897" s="158">
        <v>7.2</v>
      </c>
      <c r="I897" s="158">
        <v>29.4</v>
      </c>
      <c r="J897" s="156"/>
    </row>
    <row r="898" spans="1:10" s="324" customFormat="1" x14ac:dyDescent="0.2">
      <c r="A898" s="160">
        <v>23</v>
      </c>
      <c r="B898" s="161">
        <v>43625</v>
      </c>
      <c r="C898" s="160">
        <v>2316.9459999999999</v>
      </c>
      <c r="D898" s="162">
        <v>17.657142857142855</v>
      </c>
      <c r="E898" s="162">
        <v>16.833334285714287</v>
      </c>
      <c r="F898" s="163">
        <v>43623</v>
      </c>
      <c r="G898" s="160">
        <v>16369</v>
      </c>
      <c r="H898" s="162">
        <v>15.1</v>
      </c>
      <c r="I898" s="162">
        <v>25</v>
      </c>
      <c r="J898" s="160"/>
    </row>
    <row r="899" spans="1:10" s="324" customFormat="1" x14ac:dyDescent="0.2">
      <c r="A899" s="160">
        <v>24</v>
      </c>
      <c r="B899" s="161">
        <v>43632</v>
      </c>
      <c r="C899" s="160">
        <v>2308.3829999999998</v>
      </c>
      <c r="D899" s="162">
        <v>17.228571428571428</v>
      </c>
      <c r="E899" s="162">
        <v>17.692857142857143</v>
      </c>
      <c r="F899" s="163">
        <v>43626</v>
      </c>
      <c r="G899" s="160">
        <v>16253</v>
      </c>
      <c r="H899" s="162">
        <v>22.5</v>
      </c>
      <c r="I899" s="162">
        <v>22.9</v>
      </c>
      <c r="J899" s="160"/>
    </row>
    <row r="900" spans="1:10" s="324" customFormat="1" x14ac:dyDescent="0.2">
      <c r="A900" s="160">
        <v>25</v>
      </c>
      <c r="B900" s="161">
        <v>43639</v>
      </c>
      <c r="C900" s="160">
        <v>2428.7719999999999</v>
      </c>
      <c r="D900" s="162">
        <v>20.385714285714286</v>
      </c>
      <c r="E900" s="162">
        <v>20.753571428571426</v>
      </c>
      <c r="F900" s="163">
        <v>43635</v>
      </c>
      <c r="G900" s="160">
        <v>17896</v>
      </c>
      <c r="H900" s="162">
        <v>25.8</v>
      </c>
      <c r="I900" s="162">
        <v>30.7</v>
      </c>
      <c r="J900" s="160"/>
    </row>
    <row r="901" spans="1:10" s="324" customFormat="1" x14ac:dyDescent="0.2">
      <c r="A901" s="160">
        <v>26</v>
      </c>
      <c r="B901" s="161">
        <v>43646</v>
      </c>
      <c r="C901" s="160">
        <v>2697.7130000000002</v>
      </c>
      <c r="D901" s="162">
        <v>23.609523809523807</v>
      </c>
      <c r="E901" s="162">
        <v>18.782141428571432</v>
      </c>
      <c r="F901" s="163">
        <v>43643</v>
      </c>
      <c r="G901" s="160">
        <v>20248</v>
      </c>
      <c r="H901" s="162">
        <v>18.399999999999999</v>
      </c>
      <c r="I901" s="162">
        <v>29.5</v>
      </c>
      <c r="J901" s="160"/>
    </row>
    <row r="902" spans="1:10" s="324" customFormat="1" x14ac:dyDescent="0.2">
      <c r="A902" s="160">
        <v>27</v>
      </c>
      <c r="B902" s="161">
        <v>43653</v>
      </c>
      <c r="C902" s="160">
        <v>2876.6</v>
      </c>
      <c r="D902" s="162">
        <v>24.895238095238099</v>
      </c>
      <c r="E902" s="162">
        <v>21.004464285714285</v>
      </c>
      <c r="F902" s="163">
        <v>43651</v>
      </c>
      <c r="G902" s="160">
        <v>21716</v>
      </c>
      <c r="H902" s="162">
        <v>24.8</v>
      </c>
      <c r="I902" s="162">
        <v>31.6</v>
      </c>
      <c r="J902" s="160" t="s">
        <v>59</v>
      </c>
    </row>
    <row r="903" spans="1:10" s="324" customFormat="1" x14ac:dyDescent="0.2">
      <c r="A903" s="160">
        <v>28</v>
      </c>
      <c r="B903" s="161">
        <v>43660</v>
      </c>
      <c r="C903" s="160">
        <v>2768.0340000000001</v>
      </c>
      <c r="D903" s="162">
        <v>23.5</v>
      </c>
      <c r="E903" s="162">
        <v>22.208928571428572</v>
      </c>
      <c r="F903" s="163">
        <v>43656</v>
      </c>
      <c r="G903" s="160">
        <v>21083</v>
      </c>
      <c r="H903" s="162">
        <v>28.9</v>
      </c>
      <c r="I903" s="162">
        <v>31.3</v>
      </c>
      <c r="J903" s="160"/>
    </row>
    <row r="904" spans="1:10" s="324" customFormat="1" x14ac:dyDescent="0.2">
      <c r="A904" s="160">
        <v>29</v>
      </c>
      <c r="B904" s="161">
        <v>43667</v>
      </c>
      <c r="C904" s="160">
        <v>3021.1439999999998</v>
      </c>
      <c r="D904" s="162">
        <v>25.928571428571431</v>
      </c>
      <c r="E904" s="162">
        <v>21.392262857142857</v>
      </c>
      <c r="F904" s="163">
        <v>43666</v>
      </c>
      <c r="G904" s="160">
        <v>21645</v>
      </c>
      <c r="H904" s="162">
        <v>30.2</v>
      </c>
      <c r="I904" s="162">
        <v>30.5</v>
      </c>
      <c r="J904" s="160"/>
    </row>
    <row r="905" spans="1:10" s="324" customFormat="1" x14ac:dyDescent="0.2">
      <c r="A905" s="160">
        <v>30</v>
      </c>
      <c r="B905" s="161">
        <v>43674</v>
      </c>
      <c r="C905" s="160">
        <v>2832.1849999999999</v>
      </c>
      <c r="D905" s="162">
        <v>23.947619047619046</v>
      </c>
      <c r="E905" s="162">
        <v>23.095237142857147</v>
      </c>
      <c r="F905" s="163">
        <v>43674</v>
      </c>
      <c r="G905" s="160">
        <v>21027</v>
      </c>
      <c r="H905" s="162">
        <v>28.9</v>
      </c>
      <c r="I905" s="162">
        <v>30.2</v>
      </c>
      <c r="J905" s="160"/>
    </row>
    <row r="906" spans="1:10" s="324" customFormat="1" x14ac:dyDescent="0.2">
      <c r="A906" s="160">
        <v>31</v>
      </c>
      <c r="B906" s="161">
        <v>43681</v>
      </c>
      <c r="C906" s="160">
        <v>2830.288</v>
      </c>
      <c r="D906" s="162">
        <v>24.061904761904767</v>
      </c>
      <c r="E906" s="162">
        <v>22.366071428571427</v>
      </c>
      <c r="F906" s="163">
        <v>43675</v>
      </c>
      <c r="G906" s="160">
        <v>21791</v>
      </c>
      <c r="H906" s="162">
        <v>32.4</v>
      </c>
      <c r="I906" s="162">
        <v>30.9</v>
      </c>
      <c r="J906" s="160"/>
    </row>
    <row r="907" spans="1:10" s="324" customFormat="1" x14ac:dyDescent="0.2">
      <c r="A907" s="160">
        <v>32</v>
      </c>
      <c r="B907" s="161">
        <v>43688</v>
      </c>
      <c r="C907" s="160">
        <v>2678.5160000000001</v>
      </c>
      <c r="D907" s="162">
        <v>23.352380952380951</v>
      </c>
      <c r="E907" s="162">
        <v>21.521427142857142</v>
      </c>
      <c r="F907" s="163">
        <v>43684</v>
      </c>
      <c r="G907" s="160">
        <v>21033</v>
      </c>
      <c r="H907" s="162">
        <v>30.5</v>
      </c>
      <c r="I907" s="162">
        <v>30.3</v>
      </c>
      <c r="J907" s="160" t="s">
        <v>60</v>
      </c>
    </row>
    <row r="908" spans="1:10" s="324" customFormat="1" x14ac:dyDescent="0.2">
      <c r="A908" s="160">
        <v>33</v>
      </c>
      <c r="B908" s="161">
        <v>43695</v>
      </c>
      <c r="C908" s="160">
        <v>2761.2750000000001</v>
      </c>
      <c r="D908" s="162">
        <v>23.014285714285716</v>
      </c>
      <c r="E908" s="162">
        <v>21.549405714285712</v>
      </c>
      <c r="F908" s="163">
        <v>43690</v>
      </c>
      <c r="G908" s="160">
        <v>21000</v>
      </c>
      <c r="H908" s="162">
        <v>31.4</v>
      </c>
      <c r="I908" s="162">
        <v>32.1</v>
      </c>
      <c r="J908" s="160"/>
    </row>
    <row r="909" spans="1:10" s="324" customFormat="1" x14ac:dyDescent="0.2">
      <c r="A909" s="160">
        <v>34</v>
      </c>
      <c r="B909" s="161">
        <v>43702</v>
      </c>
      <c r="C909" s="160">
        <v>2667.3420000000001</v>
      </c>
      <c r="D909" s="162">
        <v>21.923809523809524</v>
      </c>
      <c r="E909" s="162">
        <v>21.195237142857145</v>
      </c>
      <c r="F909" s="163">
        <v>43698</v>
      </c>
      <c r="G909" s="160">
        <v>21354</v>
      </c>
      <c r="H909" s="162">
        <v>27.7</v>
      </c>
      <c r="I909" s="162">
        <v>28.8</v>
      </c>
      <c r="J909" s="160"/>
    </row>
    <row r="910" spans="1:10" s="324" customFormat="1" x14ac:dyDescent="0.2">
      <c r="A910" s="160">
        <v>35</v>
      </c>
      <c r="B910" s="161">
        <v>43709</v>
      </c>
      <c r="C910" s="160">
        <v>2496.654</v>
      </c>
      <c r="D910" s="162">
        <v>20.352380952380955</v>
      </c>
      <c r="E910" s="162">
        <v>19.912499999999998</v>
      </c>
      <c r="F910" s="163">
        <v>43705</v>
      </c>
      <c r="G910" s="160">
        <v>18748</v>
      </c>
      <c r="H910" s="162">
        <v>28.1</v>
      </c>
      <c r="I910" s="162">
        <v>26.6</v>
      </c>
      <c r="J910" s="160"/>
    </row>
    <row r="911" spans="1:10" s="324" customFormat="1" x14ac:dyDescent="0.2">
      <c r="A911" s="156">
        <v>36</v>
      </c>
      <c r="B911" s="157">
        <v>43716</v>
      </c>
      <c r="C911" s="156">
        <v>2384.701</v>
      </c>
      <c r="D911" s="158">
        <v>18.171428571428574</v>
      </c>
      <c r="E911" s="158">
        <v>20.168451428571426</v>
      </c>
      <c r="F911" s="159">
        <v>43711</v>
      </c>
      <c r="G911" s="156">
        <v>17642</v>
      </c>
      <c r="H911" s="158">
        <v>30.2</v>
      </c>
      <c r="I911" s="158">
        <v>29.5</v>
      </c>
      <c r="J911" s="156" t="s">
        <v>61</v>
      </c>
    </row>
    <row r="912" spans="1:10" s="324" customFormat="1" x14ac:dyDescent="0.2">
      <c r="A912" s="156">
        <v>37</v>
      </c>
      <c r="B912" s="157">
        <v>43723</v>
      </c>
      <c r="C912" s="156">
        <v>2424.0830000000001</v>
      </c>
      <c r="D912" s="158">
        <v>18.533333333333331</v>
      </c>
      <c r="E912" s="158">
        <v>18.269047142857143</v>
      </c>
      <c r="F912" s="159">
        <v>43719</v>
      </c>
      <c r="G912" s="156">
        <v>19717</v>
      </c>
      <c r="H912" s="158">
        <v>26.9</v>
      </c>
      <c r="I912" s="158">
        <v>27.1</v>
      </c>
      <c r="J912" s="156"/>
    </row>
    <row r="913" spans="1:10" s="324" customFormat="1" x14ac:dyDescent="0.2">
      <c r="A913" s="156">
        <v>38</v>
      </c>
      <c r="B913" s="157">
        <v>43730</v>
      </c>
      <c r="C913" s="156">
        <v>2463.9749999999999</v>
      </c>
      <c r="D913" s="158">
        <v>20.480952380952377</v>
      </c>
      <c r="E913" s="158">
        <v>14.678749571428572</v>
      </c>
      <c r="F913" s="159">
        <v>43730</v>
      </c>
      <c r="G913" s="156">
        <v>18803</v>
      </c>
      <c r="H913" s="158">
        <v>22</v>
      </c>
      <c r="I913" s="158">
        <v>25.3</v>
      </c>
      <c r="J913" s="156"/>
    </row>
    <row r="914" spans="1:10" s="324" customFormat="1" x14ac:dyDescent="0.2">
      <c r="A914" s="156">
        <v>39</v>
      </c>
      <c r="B914" s="157">
        <v>43737</v>
      </c>
      <c r="C914" s="156">
        <v>2394.7660000000001</v>
      </c>
      <c r="D914" s="158">
        <v>18.452380952380953</v>
      </c>
      <c r="E914" s="158">
        <v>14.646131857142857</v>
      </c>
      <c r="F914" s="159">
        <v>43731</v>
      </c>
      <c r="G914" s="156">
        <v>17806</v>
      </c>
      <c r="H914" s="158">
        <v>28.6</v>
      </c>
      <c r="I914" s="158">
        <v>24.4</v>
      </c>
      <c r="J914" s="156"/>
    </row>
    <row r="915" spans="1:10" s="324" customFormat="1" x14ac:dyDescent="0.2">
      <c r="A915" s="156">
        <v>40</v>
      </c>
      <c r="B915" s="157">
        <v>43744</v>
      </c>
      <c r="C915" s="156">
        <v>2360.2649999999999</v>
      </c>
      <c r="D915" s="158">
        <v>14.590476190476188</v>
      </c>
      <c r="E915" s="158">
        <v>15.424404285714285</v>
      </c>
      <c r="F915" s="159">
        <v>43739</v>
      </c>
      <c r="G915" s="156">
        <v>18329</v>
      </c>
      <c r="H915" s="158">
        <v>30.7</v>
      </c>
      <c r="I915" s="158">
        <v>23.9</v>
      </c>
      <c r="J915" s="156"/>
    </row>
    <row r="916" spans="1:10" s="324" customFormat="1" x14ac:dyDescent="0.2">
      <c r="A916" s="156">
        <v>41</v>
      </c>
      <c r="B916" s="157">
        <v>43751</v>
      </c>
      <c r="C916" s="156">
        <v>2274.0160000000001</v>
      </c>
      <c r="D916" s="158">
        <v>13.266666666666666</v>
      </c>
      <c r="E916" s="158">
        <v>11.527084285714285</v>
      </c>
      <c r="F916" s="159">
        <v>43745</v>
      </c>
      <c r="G916" s="156">
        <v>16354</v>
      </c>
      <c r="H916" s="158">
        <v>24.3</v>
      </c>
      <c r="I916" s="158">
        <v>6.4</v>
      </c>
      <c r="J916" s="156"/>
    </row>
    <row r="917" spans="1:10" s="324" customFormat="1" x14ac:dyDescent="0.2">
      <c r="A917" s="156">
        <v>42</v>
      </c>
      <c r="B917" s="157">
        <v>43758</v>
      </c>
      <c r="C917" s="156">
        <v>2318.9369999999999</v>
      </c>
      <c r="D917" s="158">
        <v>9.5904761904761902</v>
      </c>
      <c r="E917" s="158">
        <v>10.622619571428572</v>
      </c>
      <c r="F917" s="159">
        <v>43755</v>
      </c>
      <c r="G917" s="156">
        <v>16784</v>
      </c>
      <c r="H917" s="158">
        <v>31.2</v>
      </c>
      <c r="I917" s="158">
        <v>9.8000000000000007</v>
      </c>
      <c r="J917" s="156" t="s">
        <v>92</v>
      </c>
    </row>
    <row r="918" spans="1:10" s="324" customFormat="1" x14ac:dyDescent="0.2">
      <c r="A918" s="156">
        <v>43</v>
      </c>
      <c r="B918" s="157">
        <v>43765</v>
      </c>
      <c r="C918" s="156">
        <v>2335.4609999999998</v>
      </c>
      <c r="D918" s="158">
        <v>11.16190476190476</v>
      </c>
      <c r="E918" s="158">
        <v>9.2086314285714277</v>
      </c>
      <c r="F918" s="159">
        <v>43762</v>
      </c>
      <c r="G918" s="156">
        <v>16518</v>
      </c>
      <c r="H918" s="158">
        <v>17.7</v>
      </c>
      <c r="I918" s="158">
        <v>8.5</v>
      </c>
      <c r="J918" s="156"/>
    </row>
    <row r="919" spans="1:10" s="324" customFormat="1" x14ac:dyDescent="0.2">
      <c r="A919" s="156">
        <v>44</v>
      </c>
      <c r="B919" s="157">
        <v>43772</v>
      </c>
      <c r="C919" s="156">
        <v>2432.8389999999999</v>
      </c>
      <c r="D919" s="158">
        <v>7.4761904761904772</v>
      </c>
      <c r="E919" s="158">
        <v>6.5059522857142866</v>
      </c>
      <c r="F919" s="159">
        <v>43770</v>
      </c>
      <c r="G919" s="156">
        <v>17041</v>
      </c>
      <c r="H919" s="158">
        <v>8.5</v>
      </c>
      <c r="I919" s="158">
        <v>4.9000000000000004</v>
      </c>
      <c r="J919" s="156"/>
    </row>
    <row r="920" spans="1:10" s="324" customFormat="1" x14ac:dyDescent="0.2">
      <c r="A920" s="156">
        <v>45</v>
      </c>
      <c r="B920" s="157">
        <v>43779</v>
      </c>
      <c r="C920" s="156">
        <v>2547.6680000000001</v>
      </c>
      <c r="D920" s="158">
        <v>3.1095238095238096</v>
      </c>
      <c r="E920" s="158">
        <v>7.1875005714285711</v>
      </c>
      <c r="F920" s="159">
        <v>43776</v>
      </c>
      <c r="G920" s="156">
        <v>18156</v>
      </c>
      <c r="H920" s="158">
        <v>13.4</v>
      </c>
      <c r="I920" s="158">
        <v>6.3</v>
      </c>
      <c r="J920" s="156"/>
    </row>
    <row r="921" spans="1:10" s="324" customFormat="1" x14ac:dyDescent="0.2">
      <c r="A921" s="156">
        <v>46</v>
      </c>
      <c r="B921" s="157">
        <v>43786</v>
      </c>
      <c r="C921" s="156">
        <v>2769.3850000000002</v>
      </c>
      <c r="D921" s="158">
        <v>-3.3333333333333326</v>
      </c>
      <c r="E921" s="158">
        <v>6.3202386714285712</v>
      </c>
      <c r="F921" s="159">
        <v>43782</v>
      </c>
      <c r="G921" s="156">
        <v>19625</v>
      </c>
      <c r="H921" s="158">
        <v>4.5999999999999996</v>
      </c>
      <c r="I921" s="158">
        <v>1</v>
      </c>
      <c r="J921" s="156" t="s">
        <v>65</v>
      </c>
    </row>
    <row r="922" spans="1:10" s="324" customFormat="1" x14ac:dyDescent="0.2">
      <c r="A922" s="156">
        <v>47</v>
      </c>
      <c r="B922" s="157">
        <v>43793</v>
      </c>
      <c r="C922" s="156">
        <v>2634.991</v>
      </c>
      <c r="D922" s="158">
        <v>2.9547619047619045</v>
      </c>
      <c r="E922" s="158">
        <v>3.1232144757142857</v>
      </c>
      <c r="F922" s="159">
        <v>43787</v>
      </c>
      <c r="G922" s="156">
        <v>18982</v>
      </c>
      <c r="H922" s="158">
        <v>2.4</v>
      </c>
      <c r="I922" s="158">
        <v>0</v>
      </c>
      <c r="J922" s="156"/>
    </row>
    <row r="923" spans="1:10" s="324" customFormat="1" x14ac:dyDescent="0.2">
      <c r="A923" s="156">
        <v>48</v>
      </c>
      <c r="B923" s="157">
        <v>43800</v>
      </c>
      <c r="C923" s="156">
        <v>2656.3330000000001</v>
      </c>
      <c r="D923" s="158">
        <v>2.2166666666666668</v>
      </c>
      <c r="E923" s="158">
        <v>1.6380952428571427</v>
      </c>
      <c r="F923" s="159">
        <v>43800</v>
      </c>
      <c r="G923" s="156">
        <v>19160</v>
      </c>
      <c r="H923" s="158">
        <v>-4.0999999999999996</v>
      </c>
      <c r="I923" s="158">
        <v>-0.3</v>
      </c>
      <c r="J923" s="156"/>
    </row>
    <row r="924" spans="1:10" s="324" customFormat="1" x14ac:dyDescent="0.2">
      <c r="A924" s="160">
        <v>49</v>
      </c>
      <c r="B924" s="161">
        <v>43807</v>
      </c>
      <c r="C924" s="160">
        <v>2780.29</v>
      </c>
      <c r="D924" s="162">
        <v>-0.61904761904761896</v>
      </c>
      <c r="E924" s="162">
        <v>2.1229166142857143</v>
      </c>
      <c r="F924" s="163">
        <v>43801</v>
      </c>
      <c r="G924" s="160">
        <v>19551</v>
      </c>
      <c r="H924" s="162">
        <v>2.1</v>
      </c>
      <c r="I924" s="162">
        <v>-4</v>
      </c>
      <c r="J924" s="160"/>
    </row>
    <row r="925" spans="1:10" s="324" customFormat="1" x14ac:dyDescent="0.2">
      <c r="A925" s="160">
        <v>50</v>
      </c>
      <c r="B925" s="161">
        <v>43814</v>
      </c>
      <c r="C925" s="160">
        <v>2792.6750000000002</v>
      </c>
      <c r="D925" s="162">
        <v>2.3809523809523909E-2</v>
      </c>
      <c r="E925" s="162">
        <v>-0.78273819999999994</v>
      </c>
      <c r="F925" s="163">
        <v>43810</v>
      </c>
      <c r="G925" s="160">
        <v>20297</v>
      </c>
      <c r="H925" s="162">
        <v>-1.3</v>
      </c>
      <c r="I925" s="162">
        <v>-4.8</v>
      </c>
      <c r="J925" s="160"/>
    </row>
    <row r="926" spans="1:10" s="324" customFormat="1" x14ac:dyDescent="0.2">
      <c r="A926" s="160">
        <v>51</v>
      </c>
      <c r="B926" s="161">
        <v>43821</v>
      </c>
      <c r="C926" s="160">
        <v>3230.2249999999999</v>
      </c>
      <c r="D926" s="162">
        <v>-3.519047619047619</v>
      </c>
      <c r="E926" s="162">
        <v>-2.2913689894285709</v>
      </c>
      <c r="F926" s="163">
        <v>43818</v>
      </c>
      <c r="G926" s="160">
        <v>20974</v>
      </c>
      <c r="H926" s="162">
        <v>-1.1000000000000001</v>
      </c>
      <c r="I926" s="162">
        <v>-2.2000000000000002</v>
      </c>
      <c r="J926" s="160"/>
    </row>
    <row r="927" spans="1:10" s="324" customFormat="1" x14ac:dyDescent="0.2">
      <c r="A927" s="160">
        <v>52</v>
      </c>
      <c r="B927" s="161">
        <v>43828</v>
      </c>
      <c r="C927" s="160">
        <v>2093.9630000000002</v>
      </c>
      <c r="D927" s="162">
        <v>2.5952380952380953</v>
      </c>
      <c r="E927" s="162">
        <v>-0.92380942857142856</v>
      </c>
      <c r="F927" s="163">
        <v>43828</v>
      </c>
      <c r="G927" s="160">
        <v>17397</v>
      </c>
      <c r="H927" s="162">
        <v>-3</v>
      </c>
      <c r="I927" s="162">
        <v>-4.8</v>
      </c>
      <c r="J927" s="160" t="s">
        <v>66</v>
      </c>
    </row>
    <row r="928" spans="1:10" s="324" customFormat="1" x14ac:dyDescent="0.2">
      <c r="A928" s="160">
        <v>1</v>
      </c>
      <c r="B928" s="161">
        <v>43835</v>
      </c>
      <c r="C928" s="160">
        <v>2505.7950000000001</v>
      </c>
      <c r="D928" s="162">
        <v>2.1142857142857139</v>
      </c>
      <c r="E928" s="162">
        <v>-5.0639875714285703</v>
      </c>
      <c r="F928" s="163">
        <v>43835</v>
      </c>
      <c r="G928" s="160">
        <v>17885</v>
      </c>
      <c r="H928" s="162">
        <v>-7.8</v>
      </c>
      <c r="I928" s="162">
        <v>-7.8</v>
      </c>
      <c r="J928" s="160" t="s">
        <v>167</v>
      </c>
    </row>
    <row r="929" spans="1:10" s="324" customFormat="1" x14ac:dyDescent="0.2">
      <c r="A929" s="160">
        <v>2</v>
      </c>
      <c r="B929" s="161">
        <v>43842</v>
      </c>
      <c r="C929" s="160">
        <v>2749.7449999999999</v>
      </c>
      <c r="D929" s="162">
        <v>7.6190476190476086E-2</v>
      </c>
      <c r="E929" s="162">
        <v>-3.4333333857142856</v>
      </c>
      <c r="F929" s="163">
        <v>43838</v>
      </c>
      <c r="G929" s="160">
        <v>19786</v>
      </c>
      <c r="H929" s="162">
        <v>1.8</v>
      </c>
      <c r="I929" s="162">
        <v>-5.0999999999999996</v>
      </c>
      <c r="J929" s="160"/>
    </row>
    <row r="930" spans="1:10" s="324" customFormat="1" x14ac:dyDescent="0.2">
      <c r="A930" s="160">
        <v>3</v>
      </c>
      <c r="B930" s="161">
        <v>43849</v>
      </c>
      <c r="C930" s="160">
        <v>2837.373</v>
      </c>
      <c r="D930" s="162">
        <v>-2.1476190476190475</v>
      </c>
      <c r="E930" s="162">
        <v>-4.9377972428571431</v>
      </c>
      <c r="F930" s="163">
        <v>43847</v>
      </c>
      <c r="G930" s="160">
        <v>19928</v>
      </c>
      <c r="H930" s="162">
        <v>0.9</v>
      </c>
      <c r="I930" s="162">
        <v>-11.6</v>
      </c>
      <c r="J930" s="160"/>
    </row>
    <row r="931" spans="1:10" s="324" customFormat="1" x14ac:dyDescent="0.2">
      <c r="A931" s="160">
        <v>4</v>
      </c>
      <c r="B931" s="161">
        <v>43856</v>
      </c>
      <c r="C931" s="160">
        <v>2775.1840000000002</v>
      </c>
      <c r="D931" s="162">
        <v>-1.3428571428571427</v>
      </c>
      <c r="E931" s="162">
        <v>-6.4250004285714288</v>
      </c>
      <c r="F931" s="163">
        <v>43850</v>
      </c>
      <c r="G931" s="160">
        <v>19756</v>
      </c>
      <c r="H931" s="162">
        <v>-4.5</v>
      </c>
      <c r="I931" s="162">
        <v>-13.5</v>
      </c>
      <c r="J931" s="160"/>
    </row>
    <row r="932" spans="1:10" s="324" customFormat="1" x14ac:dyDescent="0.2">
      <c r="A932" s="160">
        <v>5</v>
      </c>
      <c r="B932" s="161">
        <v>43863</v>
      </c>
      <c r="C932" s="160">
        <v>2766.7150000000001</v>
      </c>
      <c r="D932" s="162">
        <v>-1.3857142857142855</v>
      </c>
      <c r="E932" s="162">
        <v>-4.7642854857142867</v>
      </c>
      <c r="F932" s="163">
        <v>43859</v>
      </c>
      <c r="G932" s="160">
        <v>19340</v>
      </c>
      <c r="H932" s="162">
        <v>-8.5</v>
      </c>
      <c r="I932" s="162">
        <v>-16.100000000000001</v>
      </c>
      <c r="J932" s="160"/>
    </row>
    <row r="933" spans="1:10" s="324" customFormat="1" x14ac:dyDescent="0.2">
      <c r="A933" s="160">
        <v>6</v>
      </c>
      <c r="B933" s="161">
        <v>43870</v>
      </c>
      <c r="C933" s="160">
        <v>2782.8539999999998</v>
      </c>
      <c r="D933" s="162">
        <v>-3.2333333333333338</v>
      </c>
      <c r="E933" s="162">
        <v>-3.6732137571428569</v>
      </c>
      <c r="F933" s="163">
        <v>43868</v>
      </c>
      <c r="G933" s="160">
        <v>19435</v>
      </c>
      <c r="H933" s="162">
        <v>-5.3</v>
      </c>
      <c r="I933" s="162">
        <v>-10</v>
      </c>
      <c r="J933" s="160"/>
    </row>
    <row r="934" spans="1:10" s="324" customFormat="1" x14ac:dyDescent="0.2">
      <c r="A934" s="160">
        <v>7</v>
      </c>
      <c r="B934" s="161">
        <v>43877</v>
      </c>
      <c r="C934" s="160">
        <v>2752.9009999999998</v>
      </c>
      <c r="D934" s="162">
        <v>-2.6999999999999997</v>
      </c>
      <c r="E934" s="162">
        <v>-5.3833336142857133</v>
      </c>
      <c r="F934" s="163">
        <v>43875</v>
      </c>
      <c r="G934" s="160">
        <v>19630</v>
      </c>
      <c r="H934" s="162">
        <v>-2.9</v>
      </c>
      <c r="I934" s="162">
        <v>-6.8</v>
      </c>
      <c r="J934" s="160"/>
    </row>
    <row r="935" spans="1:10" s="324" customFormat="1" x14ac:dyDescent="0.2">
      <c r="A935" s="160">
        <v>8</v>
      </c>
      <c r="B935" s="161">
        <v>43884</v>
      </c>
      <c r="C935" s="160">
        <v>2633.308</v>
      </c>
      <c r="D935" s="162">
        <v>-0.86666666666666681</v>
      </c>
      <c r="E935" s="162">
        <v>-3.8011906285714288</v>
      </c>
      <c r="F935" s="163">
        <v>43881</v>
      </c>
      <c r="G935" s="160">
        <v>19610</v>
      </c>
      <c r="H935" s="162">
        <v>-4.5</v>
      </c>
      <c r="I935" s="162">
        <v>-8.6</v>
      </c>
      <c r="J935" s="160" t="s">
        <v>93</v>
      </c>
    </row>
    <row r="936" spans="1:10" s="324" customFormat="1" x14ac:dyDescent="0.2">
      <c r="A936" s="160">
        <v>9</v>
      </c>
      <c r="B936" s="161">
        <v>43891</v>
      </c>
      <c r="C936" s="160">
        <v>2693.6709999999998</v>
      </c>
      <c r="D936" s="162">
        <v>-1.5714285714285712</v>
      </c>
      <c r="E936" s="162">
        <v>-3.0642857142857145</v>
      </c>
      <c r="F936" s="163">
        <v>43888</v>
      </c>
      <c r="G936" s="160">
        <v>19013</v>
      </c>
      <c r="H936" s="162">
        <v>-10.4</v>
      </c>
      <c r="I936" s="162">
        <v>-5.3</v>
      </c>
      <c r="J936" s="160"/>
    </row>
    <row r="937" spans="1:10" s="324" customFormat="1" x14ac:dyDescent="0.2">
      <c r="A937" s="156">
        <v>10</v>
      </c>
      <c r="B937" s="157">
        <v>43898</v>
      </c>
      <c r="C937" s="156">
        <v>2575.7849999999999</v>
      </c>
      <c r="D937" s="158">
        <v>3.1666666666666665</v>
      </c>
      <c r="E937" s="158">
        <v>-2.4309523771428574</v>
      </c>
      <c r="F937" s="159">
        <v>43894</v>
      </c>
      <c r="G937" s="156">
        <v>18183</v>
      </c>
      <c r="H937" s="158">
        <v>-4.7</v>
      </c>
      <c r="I937" s="158">
        <v>-7.9</v>
      </c>
      <c r="J937" s="156"/>
    </row>
    <row r="938" spans="1:10" s="324" customFormat="1" x14ac:dyDescent="0.2">
      <c r="A938" s="156">
        <v>11</v>
      </c>
      <c r="B938" s="157">
        <v>43905</v>
      </c>
      <c r="C938" s="156">
        <v>2500.9989999999998</v>
      </c>
      <c r="D938" s="158">
        <v>4.9238095238095241</v>
      </c>
      <c r="E938" s="158">
        <v>-1.4925595142857144</v>
      </c>
      <c r="F938" s="159">
        <v>43901</v>
      </c>
      <c r="G938" s="156">
        <v>17632</v>
      </c>
      <c r="H938" s="158">
        <v>-3.8</v>
      </c>
      <c r="I938" s="158">
        <v>-6.4</v>
      </c>
      <c r="J938" s="156"/>
    </row>
    <row r="939" spans="1:10" s="324" customFormat="1" x14ac:dyDescent="0.2">
      <c r="A939" s="156">
        <v>12</v>
      </c>
      <c r="B939" s="157">
        <v>43912</v>
      </c>
      <c r="C939" s="156">
        <v>2505.8670000000002</v>
      </c>
      <c r="D939" s="158">
        <v>2.5285714285714285</v>
      </c>
      <c r="E939" s="158">
        <v>0.17482142857142846</v>
      </c>
      <c r="F939" s="159">
        <v>43906</v>
      </c>
      <c r="G939" s="156">
        <v>17400</v>
      </c>
      <c r="H939" s="158">
        <v>5.4</v>
      </c>
      <c r="I939" s="158">
        <v>-0.1</v>
      </c>
      <c r="J939" s="156" t="s">
        <v>342</v>
      </c>
    </row>
    <row r="940" spans="1:10" s="324" customFormat="1" x14ac:dyDescent="0.2">
      <c r="A940" s="156">
        <v>13</v>
      </c>
      <c r="B940" s="157">
        <v>43919</v>
      </c>
      <c r="C940" s="156">
        <v>2367.9450000000002</v>
      </c>
      <c r="D940" s="158">
        <v>6.3619047619047615</v>
      </c>
      <c r="E940" s="158">
        <v>3.1008930428571433</v>
      </c>
      <c r="F940" s="159">
        <v>43913</v>
      </c>
      <c r="G940" s="156">
        <v>16975</v>
      </c>
      <c r="H940" s="158">
        <v>3.4</v>
      </c>
      <c r="I940" s="158">
        <v>-1.9</v>
      </c>
      <c r="J940" s="156" t="s">
        <v>343</v>
      </c>
    </row>
    <row r="941" spans="1:10" s="324" customFormat="1" x14ac:dyDescent="0.2">
      <c r="A941" s="156">
        <v>14</v>
      </c>
      <c r="B941" s="157">
        <v>43926</v>
      </c>
      <c r="C941" s="156">
        <v>2223.4879999999998</v>
      </c>
      <c r="D941" s="158">
        <v>7.5476190476190474</v>
      </c>
      <c r="E941" s="158">
        <v>3.9729166571428571</v>
      </c>
      <c r="F941" s="159">
        <v>43920</v>
      </c>
      <c r="G941" s="156">
        <v>15998</v>
      </c>
      <c r="H941" s="158">
        <v>3.9</v>
      </c>
      <c r="I941" s="158">
        <v>4.0999999999999996</v>
      </c>
      <c r="J941" s="156"/>
    </row>
    <row r="942" spans="1:10" s="324" customFormat="1" x14ac:dyDescent="0.2">
      <c r="A942" s="156">
        <v>15</v>
      </c>
      <c r="B942" s="157">
        <v>43933</v>
      </c>
      <c r="C942" s="156">
        <v>2127.3440000000001</v>
      </c>
      <c r="D942" s="158">
        <v>7.8142857142857141</v>
      </c>
      <c r="E942" s="158">
        <v>6.1494042857142857</v>
      </c>
      <c r="F942" s="159">
        <v>43927</v>
      </c>
      <c r="G942" s="156">
        <v>14841</v>
      </c>
      <c r="H942" s="158">
        <v>3.5</v>
      </c>
      <c r="I942" s="158">
        <v>0</v>
      </c>
      <c r="J942" s="156" t="s">
        <v>344</v>
      </c>
    </row>
    <row r="943" spans="1:10" s="324" customFormat="1" x14ac:dyDescent="0.2">
      <c r="A943" s="156">
        <v>16</v>
      </c>
      <c r="B943" s="157">
        <v>43940</v>
      </c>
      <c r="C943" s="156">
        <v>2212.6909999999998</v>
      </c>
      <c r="D943" s="158">
        <v>4.5476190476190474</v>
      </c>
      <c r="E943" s="158">
        <v>4.7583331428571416</v>
      </c>
      <c r="F943" s="159">
        <v>43936</v>
      </c>
      <c r="G943" s="156">
        <v>15350</v>
      </c>
      <c r="H943" s="158">
        <v>8</v>
      </c>
      <c r="I943" s="158">
        <v>0.8</v>
      </c>
      <c r="J943" s="156"/>
    </row>
    <row r="944" spans="1:10" s="324" customFormat="1" x14ac:dyDescent="0.2">
      <c r="A944" s="156">
        <v>17</v>
      </c>
      <c r="B944" s="157">
        <v>43947</v>
      </c>
      <c r="C944" s="156">
        <v>2171.9650000000001</v>
      </c>
      <c r="D944" s="158">
        <v>5.4238095238095241</v>
      </c>
      <c r="E944" s="158">
        <v>7.5583337142857134</v>
      </c>
      <c r="F944" s="159">
        <v>43942</v>
      </c>
      <c r="G944" s="156">
        <v>15211</v>
      </c>
      <c r="H944" s="158">
        <v>12.8</v>
      </c>
      <c r="I944" s="158">
        <v>6.2</v>
      </c>
      <c r="J944" s="156"/>
    </row>
    <row r="945" spans="1:10" s="324" customFormat="1" x14ac:dyDescent="0.2">
      <c r="A945" s="156">
        <v>18</v>
      </c>
      <c r="B945" s="157">
        <v>43954</v>
      </c>
      <c r="C945" s="156">
        <v>2058.721</v>
      </c>
      <c r="D945" s="158">
        <v>12.11904761904762</v>
      </c>
      <c r="E945" s="158">
        <v>10.632142857142856</v>
      </c>
      <c r="F945" s="159">
        <v>43950</v>
      </c>
      <c r="G945" s="156">
        <v>14634</v>
      </c>
      <c r="H945" s="158">
        <v>4.4000000000000004</v>
      </c>
      <c r="I945" s="158">
        <v>10.9</v>
      </c>
      <c r="J945" s="156"/>
    </row>
    <row r="946" spans="1:10" s="324" customFormat="1" x14ac:dyDescent="0.2">
      <c r="A946" s="156">
        <v>19</v>
      </c>
      <c r="B946" s="157">
        <v>43961</v>
      </c>
      <c r="C946" s="156">
        <v>2132.2570000000001</v>
      </c>
      <c r="D946" s="158">
        <v>6.1285714285714272</v>
      </c>
      <c r="E946" s="158">
        <v>14.788095142857145</v>
      </c>
      <c r="F946" s="159">
        <v>43959</v>
      </c>
      <c r="G946" s="156">
        <v>14589</v>
      </c>
      <c r="H946" s="158">
        <v>3.6</v>
      </c>
      <c r="I946" s="158">
        <v>30.4</v>
      </c>
      <c r="J946" s="156"/>
    </row>
    <row r="947" spans="1:10" s="324" customFormat="1" x14ac:dyDescent="0.2">
      <c r="A947" s="156">
        <v>20</v>
      </c>
      <c r="B947" s="157">
        <v>43968</v>
      </c>
      <c r="C947" s="156">
        <v>2123.7269999999999</v>
      </c>
      <c r="D947" s="158">
        <v>9.4571428571428573</v>
      </c>
      <c r="E947" s="158">
        <v>12.672022428571429</v>
      </c>
      <c r="F947" s="159">
        <v>43965</v>
      </c>
      <c r="G947" s="156">
        <v>15156</v>
      </c>
      <c r="H947" s="158">
        <v>12.8</v>
      </c>
      <c r="I947" s="158">
        <v>10.3</v>
      </c>
      <c r="J947" s="156"/>
    </row>
    <row r="948" spans="1:10" s="324" customFormat="1" x14ac:dyDescent="0.2">
      <c r="A948" s="156">
        <v>21</v>
      </c>
      <c r="B948" s="157">
        <v>43975</v>
      </c>
      <c r="C948" s="156">
        <v>2079.3719999999998</v>
      </c>
      <c r="D948" s="158">
        <v>17.271428571428572</v>
      </c>
      <c r="E948" s="158">
        <v>15.588093857142857</v>
      </c>
      <c r="F948" s="159">
        <v>43975</v>
      </c>
      <c r="G948" s="156">
        <v>15586</v>
      </c>
      <c r="H948" s="158">
        <v>4.8</v>
      </c>
      <c r="I948" s="158">
        <v>27</v>
      </c>
      <c r="J948" s="156" t="s">
        <v>345</v>
      </c>
    </row>
    <row r="949" spans="1:10" s="324" customFormat="1" x14ac:dyDescent="0.2">
      <c r="A949" s="156">
        <v>22</v>
      </c>
      <c r="B949" s="157">
        <v>43982</v>
      </c>
      <c r="C949" s="156">
        <v>2468.2579999999998</v>
      </c>
      <c r="D949" s="158">
        <v>20.752380952380953</v>
      </c>
      <c r="E949" s="158">
        <v>13.664286142857145</v>
      </c>
      <c r="F949" s="159">
        <v>43977</v>
      </c>
      <c r="G949" s="156">
        <v>20649</v>
      </c>
      <c r="H949" s="158">
        <v>12.3</v>
      </c>
      <c r="I949" s="158">
        <v>29.4</v>
      </c>
      <c r="J949" s="156"/>
    </row>
    <row r="950" spans="1:10" s="324" customFormat="1" x14ac:dyDescent="0.2">
      <c r="A950" s="160">
        <v>23</v>
      </c>
      <c r="B950" s="161">
        <v>43989</v>
      </c>
      <c r="C950" s="160">
        <v>2360.2629999999999</v>
      </c>
      <c r="D950" s="162">
        <v>21.376190476190473</v>
      </c>
      <c r="E950" s="162">
        <v>16.833334285714287</v>
      </c>
      <c r="F950" s="163">
        <v>43987</v>
      </c>
      <c r="G950" s="160">
        <v>19028</v>
      </c>
      <c r="H950" s="162">
        <v>25.7</v>
      </c>
      <c r="I950" s="162">
        <v>25</v>
      </c>
      <c r="J950" s="160"/>
    </row>
    <row r="951" spans="1:10" s="324" customFormat="1" x14ac:dyDescent="0.2">
      <c r="A951" s="160">
        <v>24</v>
      </c>
      <c r="B951" s="161">
        <v>43996</v>
      </c>
      <c r="C951" s="160">
        <v>2351.4549999999999</v>
      </c>
      <c r="D951" s="162">
        <v>19.471428571428572</v>
      </c>
      <c r="E951" s="162">
        <v>17.692857142857143</v>
      </c>
      <c r="F951" s="163">
        <v>43992</v>
      </c>
      <c r="G951" s="160">
        <v>20511</v>
      </c>
      <c r="H951" s="162">
        <v>30.6</v>
      </c>
      <c r="I951" s="162">
        <v>22.9</v>
      </c>
      <c r="J951" s="160" t="s">
        <v>346</v>
      </c>
    </row>
    <row r="952" spans="1:10" s="324" customFormat="1" x14ac:dyDescent="0.2">
      <c r="A952" s="160">
        <v>25</v>
      </c>
      <c r="B952" s="161">
        <v>44003</v>
      </c>
      <c r="C952" s="160">
        <v>2624.201</v>
      </c>
      <c r="D952" s="162">
        <v>22.776190476190479</v>
      </c>
      <c r="E952" s="162">
        <v>20.753571428571426</v>
      </c>
      <c r="F952" s="163">
        <v>44002</v>
      </c>
      <c r="G952" s="160">
        <v>19957</v>
      </c>
      <c r="H952" s="162">
        <v>27.6</v>
      </c>
      <c r="I952" s="162">
        <v>30.7</v>
      </c>
      <c r="J952" s="160"/>
    </row>
    <row r="953" spans="1:10" s="324" customFormat="1" x14ac:dyDescent="0.2">
      <c r="A953" s="160">
        <v>26</v>
      </c>
      <c r="B953" s="161">
        <v>44010</v>
      </c>
      <c r="C953" s="160">
        <v>2633.576</v>
      </c>
      <c r="D953" s="162">
        <v>23.61904761904762</v>
      </c>
      <c r="E953" s="162">
        <v>18.782141428571432</v>
      </c>
      <c r="F953" s="163">
        <v>44004</v>
      </c>
      <c r="G953" s="160">
        <v>20632</v>
      </c>
      <c r="H953" s="162">
        <v>31.6</v>
      </c>
      <c r="I953" s="162">
        <v>29.5</v>
      </c>
      <c r="J953" s="160"/>
    </row>
    <row r="954" spans="1:10" s="324" customFormat="1" x14ac:dyDescent="0.2">
      <c r="A954" s="160">
        <v>27</v>
      </c>
      <c r="B954" s="161">
        <v>44017</v>
      </c>
      <c r="C954" s="160">
        <v>2925.027</v>
      </c>
      <c r="D954" s="162">
        <v>27.257142857142856</v>
      </c>
      <c r="E954" s="162">
        <v>21.004464285714285</v>
      </c>
      <c r="F954" s="163">
        <v>44015</v>
      </c>
      <c r="G954" s="160">
        <v>22522</v>
      </c>
      <c r="H954" s="162">
        <v>30.4</v>
      </c>
      <c r="I954" s="162">
        <v>31.6</v>
      </c>
      <c r="J954" s="160" t="s">
        <v>59</v>
      </c>
    </row>
    <row r="955" spans="1:10" s="324" customFormat="1" x14ac:dyDescent="0.2">
      <c r="A955" s="160">
        <v>28</v>
      </c>
      <c r="B955" s="161">
        <v>44024</v>
      </c>
      <c r="C955" s="160">
        <v>3168.317</v>
      </c>
      <c r="D955" s="162">
        <v>27.490476190476187</v>
      </c>
      <c r="E955" s="162">
        <v>22.208928571428572</v>
      </c>
      <c r="F955" s="163">
        <v>44021</v>
      </c>
      <c r="G955" s="160">
        <v>24446</v>
      </c>
      <c r="H955" s="162">
        <v>29.7</v>
      </c>
      <c r="I955" s="162">
        <v>31.3</v>
      </c>
      <c r="J955" s="160"/>
    </row>
    <row r="956" spans="1:10" s="324" customFormat="1" x14ac:dyDescent="0.2">
      <c r="A956" s="160">
        <v>29</v>
      </c>
      <c r="B956" s="161">
        <v>44031</v>
      </c>
      <c r="C956" s="160">
        <v>2894.6080000000002</v>
      </c>
      <c r="D956" s="162">
        <v>25.219047619047618</v>
      </c>
      <c r="E956" s="162">
        <v>21.392262857142857</v>
      </c>
      <c r="F956" s="163">
        <v>44029</v>
      </c>
      <c r="G956" s="160">
        <v>22400</v>
      </c>
      <c r="H956" s="162">
        <v>32.1</v>
      </c>
      <c r="I956" s="162">
        <v>30.5</v>
      </c>
      <c r="J956" s="160" t="s">
        <v>347</v>
      </c>
    </row>
    <row r="957" spans="1:10" s="324" customFormat="1" x14ac:dyDescent="0.2">
      <c r="A957" s="160">
        <v>30</v>
      </c>
      <c r="B957" s="161">
        <v>44038</v>
      </c>
      <c r="C957" s="160">
        <v>2875.2559999999999</v>
      </c>
      <c r="D957" s="162">
        <v>24.790476190476195</v>
      </c>
      <c r="E957" s="162">
        <v>23.095237142857147</v>
      </c>
      <c r="F957" s="163">
        <v>44038</v>
      </c>
      <c r="G957" s="160">
        <v>22887</v>
      </c>
      <c r="H957" s="162">
        <v>34</v>
      </c>
      <c r="I957" s="162">
        <v>30.2</v>
      </c>
      <c r="J957" s="160"/>
    </row>
    <row r="958" spans="1:10" s="324" customFormat="1" x14ac:dyDescent="0.2">
      <c r="A958" s="160">
        <v>31</v>
      </c>
      <c r="B958" s="161">
        <v>44045</v>
      </c>
      <c r="C958" s="160">
        <v>2935.5569999999998</v>
      </c>
      <c r="D958" s="162">
        <v>25.704761904761906</v>
      </c>
      <c r="E958" s="162">
        <v>22.366071428571427</v>
      </c>
      <c r="F958" s="163">
        <v>44039</v>
      </c>
      <c r="G958" s="160">
        <v>23909</v>
      </c>
      <c r="H958" s="162">
        <v>30.6</v>
      </c>
      <c r="I958" s="162">
        <v>30.9</v>
      </c>
      <c r="J958" s="160"/>
    </row>
    <row r="959" spans="1:10" s="324" customFormat="1" x14ac:dyDescent="0.2">
      <c r="A959" s="160">
        <v>32</v>
      </c>
      <c r="B959" s="161">
        <v>44052</v>
      </c>
      <c r="C959" s="160">
        <v>2596.7849999999999</v>
      </c>
      <c r="D959" s="162">
        <v>22.004761904761907</v>
      </c>
      <c r="E959" s="162">
        <v>21.521427142857142</v>
      </c>
      <c r="F959" s="163">
        <v>44052</v>
      </c>
      <c r="G959" s="160">
        <v>20676</v>
      </c>
      <c r="H959" s="162">
        <v>33.299999999999997</v>
      </c>
      <c r="I959" s="162">
        <v>30.3</v>
      </c>
      <c r="J959" s="160" t="s">
        <v>60</v>
      </c>
    </row>
    <row r="960" spans="1:10" s="324" customFormat="1" x14ac:dyDescent="0.2">
      <c r="A960" s="160">
        <v>33</v>
      </c>
      <c r="B960" s="161">
        <v>44059</v>
      </c>
      <c r="C960" s="160">
        <v>2957.47</v>
      </c>
      <c r="D960" s="162">
        <v>25.180952380952377</v>
      </c>
      <c r="E960" s="162">
        <v>21.549405714285712</v>
      </c>
      <c r="F960" s="163">
        <v>44053</v>
      </c>
      <c r="G960" s="160">
        <v>23823</v>
      </c>
      <c r="H960" s="162">
        <v>31.3</v>
      </c>
      <c r="I960" s="162">
        <v>32.1</v>
      </c>
      <c r="J960" s="160"/>
    </row>
    <row r="961" spans="1:10" s="324" customFormat="1" x14ac:dyDescent="0.2">
      <c r="A961" s="160">
        <v>34</v>
      </c>
      <c r="B961" s="161">
        <v>44066</v>
      </c>
      <c r="C961" s="160">
        <v>2673.703</v>
      </c>
      <c r="D961" s="162">
        <v>22.928571428571431</v>
      </c>
      <c r="E961" s="162">
        <v>21.195237142857145</v>
      </c>
      <c r="F961" s="163">
        <v>44066</v>
      </c>
      <c r="G961" s="160">
        <v>21442</v>
      </c>
      <c r="H961" s="162">
        <v>30.4</v>
      </c>
      <c r="I961" s="162">
        <v>28.8</v>
      </c>
      <c r="J961" s="160"/>
    </row>
    <row r="962" spans="1:10" x14ac:dyDescent="0.2">
      <c r="A962" s="160">
        <v>35</v>
      </c>
      <c r="B962" s="161">
        <v>44073</v>
      </c>
      <c r="C962" s="160">
        <v>2727.1039999999998</v>
      </c>
      <c r="D962" s="162">
        <v>22.771428571428572</v>
      </c>
      <c r="E962" s="162">
        <v>19.912499999999998</v>
      </c>
      <c r="F962" s="163">
        <v>44067</v>
      </c>
      <c r="G962" s="160">
        <v>23415</v>
      </c>
      <c r="H962" s="162">
        <v>31.9</v>
      </c>
      <c r="I962" s="162">
        <v>26.6</v>
      </c>
      <c r="J962" s="160"/>
    </row>
    <row r="963" spans="1:10" x14ac:dyDescent="0.2">
      <c r="A963" s="156">
        <v>36</v>
      </c>
      <c r="B963" s="157">
        <v>44080</v>
      </c>
      <c r="C963" s="156">
        <v>2508.402</v>
      </c>
      <c r="D963" s="158">
        <v>20.785714285714288</v>
      </c>
      <c r="E963" s="158">
        <v>20.168451428571426</v>
      </c>
      <c r="F963" s="159">
        <v>44075</v>
      </c>
      <c r="G963" s="156">
        <v>20225</v>
      </c>
      <c r="H963" s="158">
        <v>31.3</v>
      </c>
      <c r="I963" s="158">
        <v>29.5</v>
      </c>
      <c r="J963" s="156"/>
    </row>
    <row r="964" spans="1:10" x14ac:dyDescent="0.2">
      <c r="A964" s="156">
        <v>37</v>
      </c>
      <c r="B964" s="157">
        <v>44087</v>
      </c>
      <c r="C964" s="156">
        <v>2333.6559999999999</v>
      </c>
      <c r="D964" s="158">
        <v>17.742857142857144</v>
      </c>
      <c r="E964" s="158">
        <v>18.269047142857143</v>
      </c>
      <c r="F964" s="159">
        <v>44083</v>
      </c>
      <c r="G964" s="156">
        <v>16558</v>
      </c>
      <c r="H964" s="158">
        <v>32.4</v>
      </c>
      <c r="I964" s="158">
        <v>27.1</v>
      </c>
      <c r="J964" s="156" t="s">
        <v>61</v>
      </c>
    </row>
    <row r="965" spans="1:10" x14ac:dyDescent="0.2">
      <c r="A965" s="156">
        <v>38</v>
      </c>
      <c r="B965" s="157">
        <v>44094</v>
      </c>
      <c r="C965" s="156">
        <v>2242.5709999999999</v>
      </c>
      <c r="D965" s="158">
        <v>14.376190476190478</v>
      </c>
      <c r="E965" s="158">
        <v>14.678749571428572</v>
      </c>
      <c r="F965" s="159">
        <v>44090</v>
      </c>
      <c r="G965" s="156">
        <v>15952</v>
      </c>
      <c r="H965" s="158">
        <v>27.4</v>
      </c>
      <c r="I965" s="158">
        <v>25.3</v>
      </c>
      <c r="J965" s="156"/>
    </row>
    <row r="966" spans="1:10" x14ac:dyDescent="0.2">
      <c r="A966" s="156">
        <v>39</v>
      </c>
      <c r="B966" s="157">
        <v>44101</v>
      </c>
      <c r="C966" s="156">
        <v>2351.1729999999998</v>
      </c>
      <c r="D966" s="158">
        <v>19.347619047619048</v>
      </c>
      <c r="E966" s="158">
        <v>14.646131857142857</v>
      </c>
      <c r="F966" s="159">
        <v>44098</v>
      </c>
      <c r="G966" s="156">
        <v>16989</v>
      </c>
      <c r="H966" s="158">
        <v>18.2</v>
      </c>
      <c r="I966" s="158">
        <v>24.4</v>
      </c>
      <c r="J966" s="156"/>
    </row>
    <row r="967" spans="1:10" x14ac:dyDescent="0.2">
      <c r="A967" s="156">
        <v>40</v>
      </c>
      <c r="B967" s="157">
        <v>44108</v>
      </c>
      <c r="C967" s="156">
        <v>2330.7660000000001</v>
      </c>
      <c r="D967" s="158">
        <v>13.823809523809523</v>
      </c>
      <c r="E967" s="158">
        <v>15.424404285714285</v>
      </c>
      <c r="F967" s="159">
        <v>44102</v>
      </c>
      <c r="G967" s="156">
        <v>17949</v>
      </c>
      <c r="H967" s="158">
        <v>24.8</v>
      </c>
      <c r="I967" s="158">
        <v>23.9</v>
      </c>
      <c r="J967" s="156"/>
    </row>
    <row r="968" spans="1:10" x14ac:dyDescent="0.2">
      <c r="A968" s="156">
        <v>41</v>
      </c>
      <c r="B968" s="157">
        <v>44115</v>
      </c>
      <c r="C968" s="156">
        <v>2257.5340000000001</v>
      </c>
      <c r="D968" s="158">
        <v>13.347619047619048</v>
      </c>
      <c r="E968" s="158">
        <v>11.527084285714285</v>
      </c>
      <c r="F968" s="159">
        <v>44112</v>
      </c>
      <c r="G968" s="156">
        <v>16051</v>
      </c>
      <c r="H968" s="158">
        <v>23.8</v>
      </c>
      <c r="I968" s="158">
        <v>6.4</v>
      </c>
      <c r="J968" s="156"/>
    </row>
    <row r="969" spans="1:10" x14ac:dyDescent="0.2">
      <c r="A969" s="156">
        <v>42</v>
      </c>
      <c r="B969" s="157">
        <v>44122</v>
      </c>
      <c r="C969" s="156">
        <v>2259.6060000000002</v>
      </c>
      <c r="D969" s="158">
        <v>12.009523809523808</v>
      </c>
      <c r="E969" s="158">
        <v>10.622619571428572</v>
      </c>
      <c r="F969" s="159">
        <v>44119</v>
      </c>
      <c r="G969" s="156">
        <v>16513</v>
      </c>
      <c r="H969" s="158">
        <v>25.9</v>
      </c>
      <c r="I969" s="158">
        <v>9.8000000000000007</v>
      </c>
      <c r="J969" s="156" t="s">
        <v>92</v>
      </c>
    </row>
    <row r="970" spans="1:10" x14ac:dyDescent="0.2">
      <c r="A970" s="156">
        <v>43</v>
      </c>
      <c r="B970" s="157">
        <v>44129</v>
      </c>
      <c r="C970" s="156">
        <v>2378.59</v>
      </c>
      <c r="D970" s="158">
        <v>10.080952380952381</v>
      </c>
      <c r="E970" s="158">
        <v>9.2086314285714277</v>
      </c>
      <c r="F970" s="159">
        <v>44123</v>
      </c>
      <c r="G970" s="156">
        <v>16947</v>
      </c>
      <c r="H970" s="158">
        <v>16</v>
      </c>
      <c r="I970" s="158">
        <v>8.5</v>
      </c>
      <c r="J970" s="156"/>
    </row>
    <row r="971" spans="1:10" x14ac:dyDescent="0.2">
      <c r="A971" s="156">
        <v>44</v>
      </c>
      <c r="B971" s="157">
        <v>44136</v>
      </c>
      <c r="C971" s="156">
        <v>2484.9050000000002</v>
      </c>
      <c r="D971" s="158">
        <v>5.1714285714285708</v>
      </c>
      <c r="E971" s="158">
        <v>6.5059522857142866</v>
      </c>
      <c r="F971" s="159">
        <v>44131</v>
      </c>
      <c r="G971" s="156">
        <v>17679</v>
      </c>
      <c r="H971" s="158">
        <v>11.9</v>
      </c>
      <c r="I971" s="158">
        <v>4.9000000000000004</v>
      </c>
      <c r="J971" s="156"/>
    </row>
    <row r="972" spans="1:10" x14ac:dyDescent="0.2">
      <c r="A972" s="156">
        <v>45</v>
      </c>
      <c r="B972" s="157">
        <v>44143</v>
      </c>
      <c r="C972" s="156">
        <v>2359.89</v>
      </c>
      <c r="D972" s="158">
        <v>12.166666666666666</v>
      </c>
      <c r="E972" s="158">
        <v>7.1875005714285711</v>
      </c>
      <c r="F972" s="159">
        <v>44137</v>
      </c>
      <c r="G972" s="156">
        <v>18084</v>
      </c>
      <c r="H972" s="158">
        <v>8</v>
      </c>
      <c r="I972" s="158">
        <v>6.3</v>
      </c>
      <c r="J972" s="156"/>
    </row>
    <row r="973" spans="1:10" x14ac:dyDescent="0.2">
      <c r="A973" s="156">
        <v>46</v>
      </c>
      <c r="B973" s="157">
        <v>44150</v>
      </c>
      <c r="C973" s="156">
        <v>2374.0219999999999</v>
      </c>
      <c r="D973" s="158">
        <v>10.264285714285714</v>
      </c>
      <c r="E973" s="158">
        <v>6.3202386714285712</v>
      </c>
      <c r="F973" s="159">
        <v>44148</v>
      </c>
      <c r="G973" s="156">
        <v>17275</v>
      </c>
      <c r="H973" s="158">
        <v>7</v>
      </c>
      <c r="I973" s="158">
        <v>1</v>
      </c>
      <c r="J973" s="156" t="s">
        <v>65</v>
      </c>
    </row>
    <row r="974" spans="1:10" x14ac:dyDescent="0.2">
      <c r="A974" s="156">
        <v>47</v>
      </c>
      <c r="B974" s="157">
        <v>44157</v>
      </c>
      <c r="C974" s="156">
        <v>2530.1439999999998</v>
      </c>
      <c r="D974" s="158">
        <v>4.6366666666666667</v>
      </c>
      <c r="E974" s="158">
        <v>3.1232144757142857</v>
      </c>
      <c r="F974" s="159">
        <v>44153</v>
      </c>
      <c r="G974" s="156">
        <v>18776</v>
      </c>
      <c r="H974" s="158">
        <v>4.2</v>
      </c>
      <c r="I974" s="158">
        <v>0</v>
      </c>
      <c r="J974" s="156" t="s">
        <v>350</v>
      </c>
    </row>
    <row r="975" spans="1:10" x14ac:dyDescent="0.2">
      <c r="A975" s="156">
        <v>48</v>
      </c>
      <c r="B975" s="157">
        <v>44164</v>
      </c>
      <c r="C975" s="156">
        <v>2557.5990000000002</v>
      </c>
      <c r="D975" s="158">
        <v>4.75</v>
      </c>
      <c r="E975" s="158">
        <v>1.6380952428571427</v>
      </c>
      <c r="F975" s="159">
        <v>44159</v>
      </c>
      <c r="G975" s="156">
        <v>19147</v>
      </c>
      <c r="H975" s="158">
        <v>8.6999999999999993</v>
      </c>
      <c r="I975" s="158">
        <v>-0.3</v>
      </c>
      <c r="J975" s="156"/>
    </row>
    <row r="976" spans="1:10" x14ac:dyDescent="0.2">
      <c r="A976" s="156">
        <v>49</v>
      </c>
      <c r="B976" s="157">
        <v>44171</v>
      </c>
      <c r="C976" s="156">
        <v>2245.7539999999999</v>
      </c>
      <c r="D976" s="158">
        <v>0.919047619047619</v>
      </c>
      <c r="E976" s="158">
        <v>2.1229166142857143</v>
      </c>
      <c r="F976" s="159">
        <v>44166</v>
      </c>
      <c r="G976" s="156">
        <v>18946</v>
      </c>
      <c r="H976" s="158">
        <v>0.2</v>
      </c>
      <c r="I976" s="158">
        <v>-4</v>
      </c>
      <c r="J976" s="156"/>
    </row>
    <row r="977" spans="1:10" x14ac:dyDescent="0.2">
      <c r="A977" s="160">
        <v>50</v>
      </c>
      <c r="B977" s="161">
        <v>44178</v>
      </c>
      <c r="C977" s="160">
        <v>3056.0929999999998</v>
      </c>
      <c r="D977" s="162">
        <v>2.1428571428571428</v>
      </c>
      <c r="E977" s="162">
        <v>-0.78273819999999994</v>
      </c>
      <c r="F977" s="163">
        <v>44172</v>
      </c>
      <c r="G977" s="160">
        <v>19389</v>
      </c>
      <c r="H977" s="162">
        <v>0.1</v>
      </c>
      <c r="I977" s="162">
        <v>-4.8</v>
      </c>
      <c r="J977" s="160"/>
    </row>
    <row r="978" spans="1:10" x14ac:dyDescent="0.2">
      <c r="A978" s="160">
        <v>51</v>
      </c>
      <c r="B978" s="161">
        <v>44185</v>
      </c>
      <c r="C978" s="160">
        <v>2790.7060000000001</v>
      </c>
      <c r="D978" s="162">
        <v>-2.2999999999999994</v>
      </c>
      <c r="E978" s="162">
        <v>-2.2913689894285709</v>
      </c>
      <c r="F978" s="163">
        <v>44181</v>
      </c>
      <c r="G978" s="160">
        <v>20738</v>
      </c>
      <c r="H978" s="162">
        <v>-0.5</v>
      </c>
      <c r="I978" s="162">
        <v>-2.2000000000000002</v>
      </c>
      <c r="J978" s="160"/>
    </row>
    <row r="979" spans="1:10" x14ac:dyDescent="0.2">
      <c r="A979" s="160">
        <v>52</v>
      </c>
      <c r="B979" s="161">
        <v>44192</v>
      </c>
      <c r="C979" s="160">
        <v>2603.8139999999999</v>
      </c>
      <c r="D979" s="162">
        <v>0.9666666666666669</v>
      </c>
      <c r="E979" s="162">
        <v>-0.92380942857142856</v>
      </c>
      <c r="F979" s="163">
        <v>44187</v>
      </c>
      <c r="G979" s="160">
        <v>19013</v>
      </c>
      <c r="H979" s="162">
        <v>0.9</v>
      </c>
      <c r="I979" s="162">
        <v>-4.8</v>
      </c>
      <c r="J979" s="160" t="s">
        <v>66</v>
      </c>
    </row>
    <row r="980" spans="1:10" x14ac:dyDescent="0.2">
      <c r="A980" s="160">
        <v>53</v>
      </c>
      <c r="B980" s="161">
        <v>44199</v>
      </c>
      <c r="C980" s="160">
        <v>2571.8069999999998</v>
      </c>
      <c r="D980" s="162">
        <v>0.1714285714285714</v>
      </c>
      <c r="E980" s="162">
        <v>-3.3235114714285712</v>
      </c>
      <c r="F980" s="163">
        <v>44194</v>
      </c>
      <c r="G980" s="160">
        <v>19086</v>
      </c>
      <c r="H980" s="162">
        <v>-6.8</v>
      </c>
      <c r="I980" s="162">
        <v>-7.8</v>
      </c>
      <c r="J980" s="160" t="s">
        <v>167</v>
      </c>
    </row>
    <row r="981" spans="1:10" x14ac:dyDescent="0.2">
      <c r="A981" s="160">
        <v>1</v>
      </c>
      <c r="B981" s="161">
        <v>44206</v>
      </c>
      <c r="C981" s="160">
        <v>2733.9470000000001</v>
      </c>
      <c r="D981" s="162">
        <v>-1.0857142857142859</v>
      </c>
      <c r="E981" s="162">
        <v>-5.0639875714285703</v>
      </c>
      <c r="F981" s="163">
        <v>44202</v>
      </c>
      <c r="G981" s="160">
        <v>19369</v>
      </c>
      <c r="H981" s="162">
        <v>2.6</v>
      </c>
      <c r="I981" s="162">
        <v>-7.8</v>
      </c>
      <c r="J981" s="160"/>
    </row>
    <row r="982" spans="1:10" x14ac:dyDescent="0.2">
      <c r="A982" s="160">
        <v>2</v>
      </c>
      <c r="B982" s="161">
        <v>44213</v>
      </c>
      <c r="C982" s="160">
        <v>2682.7379999999998</v>
      </c>
      <c r="D982" s="162">
        <v>1.0238095238095237</v>
      </c>
      <c r="E982" s="162">
        <v>-3.4333333857142856</v>
      </c>
      <c r="F982" s="163">
        <v>44208</v>
      </c>
      <c r="G982" s="160">
        <v>19426</v>
      </c>
      <c r="H982" s="162">
        <v>-1.8</v>
      </c>
      <c r="I982" s="162">
        <v>-5.0999999999999996</v>
      </c>
      <c r="J982" s="160"/>
    </row>
    <row r="983" spans="1:10" x14ac:dyDescent="0.2">
      <c r="A983" s="160">
        <v>3</v>
      </c>
      <c r="B983" s="161">
        <v>44220</v>
      </c>
      <c r="C983" s="160">
        <v>2760.538</v>
      </c>
      <c r="D983" s="162">
        <v>-2.8857142857142857</v>
      </c>
      <c r="E983" s="162">
        <v>-4.9377972428571431</v>
      </c>
      <c r="F983" s="163">
        <v>44219</v>
      </c>
      <c r="G983" s="160">
        <v>19264</v>
      </c>
      <c r="H983" s="162">
        <v>1.6</v>
      </c>
      <c r="I983" s="162">
        <v>-11.6</v>
      </c>
      <c r="J983" s="160"/>
    </row>
    <row r="984" spans="1:10" x14ac:dyDescent="0.2">
      <c r="A984" s="160">
        <v>4</v>
      </c>
      <c r="B984" s="161">
        <v>44227</v>
      </c>
      <c r="C984" s="160">
        <v>2845.8530000000001</v>
      </c>
      <c r="D984" s="162">
        <v>-5.7285714285714278</v>
      </c>
      <c r="E984" s="162">
        <v>-6.4250004285714288</v>
      </c>
      <c r="F984" s="163">
        <v>44224</v>
      </c>
      <c r="G984" s="160">
        <v>20150</v>
      </c>
      <c r="H984" s="162">
        <v>-1.6</v>
      </c>
      <c r="I984" s="162">
        <v>-13.5</v>
      </c>
      <c r="J984" s="160"/>
    </row>
    <row r="985" spans="1:10" x14ac:dyDescent="0.2">
      <c r="A985" s="160">
        <v>5</v>
      </c>
      <c r="B985" s="161">
        <v>44234</v>
      </c>
      <c r="C985" s="160">
        <v>2799.893</v>
      </c>
      <c r="D985" s="162">
        <v>-4.7</v>
      </c>
      <c r="E985" s="162">
        <v>-4.7642854857142867</v>
      </c>
      <c r="F985" s="163">
        <v>44228</v>
      </c>
      <c r="G985" s="160">
        <v>19825</v>
      </c>
      <c r="H985" s="162">
        <v>-4.8</v>
      </c>
      <c r="I985" s="162">
        <v>-16.100000000000001</v>
      </c>
      <c r="J985" s="160"/>
    </row>
    <row r="986" spans="1:10" x14ac:dyDescent="0.2">
      <c r="A986" s="160">
        <v>6</v>
      </c>
      <c r="B986" s="161">
        <v>44241</v>
      </c>
      <c r="C986" s="160">
        <v>2933.933</v>
      </c>
      <c r="D986" s="162">
        <v>-8.4952380952380953</v>
      </c>
      <c r="E986" s="162">
        <v>-3.6732137571428569</v>
      </c>
      <c r="F986" s="163">
        <v>44235</v>
      </c>
      <c r="G986" s="160">
        <v>20318</v>
      </c>
      <c r="H986" s="162">
        <v>-8.4</v>
      </c>
      <c r="I986" s="162">
        <v>-10</v>
      </c>
      <c r="J986" s="160"/>
    </row>
    <row r="987" spans="1:10" x14ac:dyDescent="0.2">
      <c r="A987" s="160">
        <v>7</v>
      </c>
      <c r="B987" s="161">
        <v>44248</v>
      </c>
      <c r="C987" s="160">
        <v>2845.8530000000001</v>
      </c>
      <c r="D987" s="162">
        <v>-5.9714285714285715</v>
      </c>
      <c r="E987" s="162">
        <v>-5.3833336142857133</v>
      </c>
      <c r="F987" s="163">
        <v>44243</v>
      </c>
      <c r="G987" s="160">
        <v>19976</v>
      </c>
      <c r="H987" s="162">
        <v>-4</v>
      </c>
      <c r="I987" s="162">
        <v>-6.8</v>
      </c>
      <c r="J987" s="160" t="s">
        <v>93</v>
      </c>
    </row>
    <row r="988" spans="1:10" x14ac:dyDescent="0.2">
      <c r="A988" s="160">
        <v>8</v>
      </c>
      <c r="B988" s="161">
        <v>44255</v>
      </c>
      <c r="C988" s="160">
        <v>2653.444</v>
      </c>
      <c r="D988" s="162">
        <v>1.9428571428571428</v>
      </c>
      <c r="E988" s="162">
        <v>-3.8011906285714288</v>
      </c>
      <c r="F988" s="163">
        <v>44249</v>
      </c>
      <c r="G988" s="160">
        <v>18762</v>
      </c>
      <c r="H988" s="162">
        <v>-6.9</v>
      </c>
      <c r="I988" s="162">
        <v>-8.6</v>
      </c>
      <c r="J988" s="160"/>
    </row>
    <row r="989" spans="1:10" x14ac:dyDescent="0.2">
      <c r="A989" s="156">
        <v>9</v>
      </c>
      <c r="B989" s="157">
        <v>44262</v>
      </c>
      <c r="C989" s="156">
        <v>2699.3719999999998</v>
      </c>
      <c r="D989" s="158">
        <v>-2.6904761904761911</v>
      </c>
      <c r="E989" s="158">
        <v>-3.0642857142857145</v>
      </c>
      <c r="F989" s="159">
        <v>44256</v>
      </c>
      <c r="G989" s="156">
        <v>19344</v>
      </c>
      <c r="H989" s="158">
        <v>-7.1</v>
      </c>
      <c r="I989" s="158">
        <v>-5.3</v>
      </c>
      <c r="J989" s="156"/>
    </row>
    <row r="990" spans="1:10" x14ac:dyDescent="0.2">
      <c r="A990" s="156">
        <v>10</v>
      </c>
      <c r="B990" s="157">
        <v>44269</v>
      </c>
      <c r="C990" s="156">
        <v>2492.4279999999999</v>
      </c>
      <c r="D990" s="158">
        <v>5.6761904761904765</v>
      </c>
      <c r="E990" s="158">
        <v>-2.4309523771428574</v>
      </c>
      <c r="F990" s="159">
        <v>44263</v>
      </c>
      <c r="G990" s="156">
        <v>18083</v>
      </c>
      <c r="H990" s="158">
        <v>2.8</v>
      </c>
      <c r="I990" s="158">
        <v>-7.9</v>
      </c>
      <c r="J990" s="156"/>
    </row>
    <row r="991" spans="1:10" x14ac:dyDescent="0.2">
      <c r="A991" s="156">
        <v>11</v>
      </c>
      <c r="B991" s="157">
        <v>44276</v>
      </c>
      <c r="C991" s="156">
        <v>2510.94</v>
      </c>
      <c r="D991" s="158">
        <v>3.714285714285714</v>
      </c>
      <c r="E991" s="158">
        <v>-1.4925595142857144</v>
      </c>
      <c r="F991" s="159">
        <v>44270</v>
      </c>
      <c r="G991" s="156">
        <v>17880</v>
      </c>
      <c r="H991" s="158">
        <v>-0.8</v>
      </c>
      <c r="I991" s="158">
        <v>-6.4</v>
      </c>
      <c r="J991" s="156"/>
    </row>
    <row r="992" spans="1:10" x14ac:dyDescent="0.2">
      <c r="A992" s="156">
        <v>12</v>
      </c>
      <c r="B992" s="157">
        <v>44283</v>
      </c>
      <c r="C992" s="156">
        <v>2366.3249999999998</v>
      </c>
      <c r="D992" s="158">
        <v>9.9523809523809508</v>
      </c>
      <c r="E992" s="158">
        <v>0.17482142857142846</v>
      </c>
      <c r="F992" s="159">
        <v>44281</v>
      </c>
      <c r="G992" s="156">
        <v>16473</v>
      </c>
      <c r="H992" s="158">
        <v>9.4</v>
      </c>
      <c r="I992" s="158">
        <v>-0.1</v>
      </c>
      <c r="J992" s="156"/>
    </row>
    <row r="993" spans="1:10" x14ac:dyDescent="0.2">
      <c r="A993" s="156">
        <v>13</v>
      </c>
      <c r="B993" s="157">
        <v>44290</v>
      </c>
      <c r="C993" s="156">
        <v>2343.1419999999998</v>
      </c>
      <c r="D993" s="158">
        <v>5.6571428571428575</v>
      </c>
      <c r="E993" s="158">
        <v>3.1008930428571433</v>
      </c>
      <c r="F993" s="159">
        <v>44287</v>
      </c>
      <c r="G993" s="156">
        <v>16486</v>
      </c>
      <c r="H993" s="158">
        <v>-1.4</v>
      </c>
      <c r="I993" s="158">
        <v>-1.9</v>
      </c>
      <c r="J993" s="156" t="s">
        <v>164</v>
      </c>
    </row>
    <row r="994" spans="1:10" x14ac:dyDescent="0.2">
      <c r="A994" s="156">
        <v>14</v>
      </c>
      <c r="B994" s="157">
        <v>44297</v>
      </c>
      <c r="C994" s="156">
        <v>2211.5680000000002</v>
      </c>
      <c r="D994" s="158">
        <v>13.752380952380951</v>
      </c>
      <c r="E994" s="158">
        <v>3.9729166571428571</v>
      </c>
      <c r="F994" s="159">
        <v>44291</v>
      </c>
      <c r="G994" s="156">
        <v>15557</v>
      </c>
      <c r="H994" s="158">
        <v>9.6</v>
      </c>
      <c r="I994" s="158">
        <v>4.0999999999999996</v>
      </c>
      <c r="J994" s="156" t="s">
        <v>371</v>
      </c>
    </row>
    <row r="995" spans="1:10" x14ac:dyDescent="0.2">
      <c r="A995" s="156">
        <v>15</v>
      </c>
      <c r="B995" s="157">
        <v>44304</v>
      </c>
      <c r="C995" s="156">
        <v>2287.5940000000001</v>
      </c>
      <c r="D995" s="158">
        <v>8.980952380952381</v>
      </c>
      <c r="E995" s="158">
        <v>6.1494042857142857</v>
      </c>
      <c r="F995" s="159">
        <v>44302</v>
      </c>
      <c r="G995" s="156">
        <v>15811</v>
      </c>
      <c r="H995" s="158">
        <v>1.8</v>
      </c>
      <c r="I995" s="158">
        <v>0</v>
      </c>
      <c r="J995" s="156"/>
    </row>
    <row r="996" spans="1:10" x14ac:dyDescent="0.2">
      <c r="A996" s="156">
        <v>16</v>
      </c>
      <c r="B996" s="157">
        <v>44311</v>
      </c>
      <c r="C996" s="156">
        <v>2313.442</v>
      </c>
      <c r="D996" s="158">
        <v>7.1857142857142859</v>
      </c>
      <c r="E996" s="158">
        <v>4.7583331428571416</v>
      </c>
      <c r="F996" s="159">
        <v>44306</v>
      </c>
      <c r="G996" s="156">
        <v>16644</v>
      </c>
      <c r="H996" s="158">
        <v>12.8</v>
      </c>
      <c r="I996" s="158">
        <v>0.8</v>
      </c>
      <c r="J996" s="156"/>
    </row>
    <row r="997" spans="1:10" x14ac:dyDescent="0.2">
      <c r="A997" s="156">
        <v>17</v>
      </c>
      <c r="B997" s="157">
        <v>44318</v>
      </c>
      <c r="C997" s="156">
        <v>2262.297</v>
      </c>
      <c r="D997" s="158">
        <v>9.8523809523809529</v>
      </c>
      <c r="E997" s="158">
        <v>7.5583337142857134</v>
      </c>
      <c r="F997" s="159">
        <v>44315</v>
      </c>
      <c r="G997" s="156">
        <v>15501</v>
      </c>
      <c r="H997" s="158">
        <v>9.6</v>
      </c>
      <c r="I997" s="158">
        <v>6.2</v>
      </c>
      <c r="J997" s="156"/>
    </row>
    <row r="998" spans="1:10" x14ac:dyDescent="0.2">
      <c r="A998" s="156">
        <v>18</v>
      </c>
      <c r="B998" s="157">
        <v>44325</v>
      </c>
      <c r="C998" s="156">
        <v>2255.9499999999998</v>
      </c>
      <c r="D998" s="158">
        <v>9.6666666666666661</v>
      </c>
      <c r="E998" s="158">
        <v>10.632142857142856</v>
      </c>
      <c r="F998" s="159">
        <v>44319</v>
      </c>
      <c r="G998" s="156">
        <v>15882</v>
      </c>
      <c r="H998" s="158">
        <v>4.8</v>
      </c>
      <c r="I998" s="158">
        <v>10.9</v>
      </c>
      <c r="J998" s="156"/>
    </row>
    <row r="999" spans="1:10" x14ac:dyDescent="0.2">
      <c r="A999" s="156">
        <v>19</v>
      </c>
      <c r="B999" s="157">
        <v>44332</v>
      </c>
      <c r="C999" s="156">
        <v>2180.3850000000002</v>
      </c>
      <c r="D999" s="158">
        <v>13.395238095238094</v>
      </c>
      <c r="E999" s="158">
        <v>14.788095142857145</v>
      </c>
      <c r="F999" s="159">
        <v>44327</v>
      </c>
      <c r="G999" s="156">
        <v>15567</v>
      </c>
      <c r="H999" s="158">
        <v>10.5</v>
      </c>
      <c r="I999" s="158">
        <v>30.4</v>
      </c>
      <c r="J999" s="156"/>
    </row>
    <row r="1000" spans="1:10" x14ac:dyDescent="0.2">
      <c r="A1000" s="156">
        <v>20</v>
      </c>
      <c r="B1000" s="157">
        <v>44339</v>
      </c>
      <c r="C1000" s="156">
        <v>2451.0650000000001</v>
      </c>
      <c r="D1000" s="158">
        <v>22.547619047619051</v>
      </c>
      <c r="E1000" s="158">
        <v>12.672022428571429</v>
      </c>
      <c r="F1000" s="159">
        <v>44337</v>
      </c>
      <c r="G1000" s="156">
        <v>19243</v>
      </c>
      <c r="H1000" s="158">
        <v>12.4</v>
      </c>
      <c r="I1000" s="158">
        <v>10.3</v>
      </c>
      <c r="J1000" s="156"/>
    </row>
    <row r="1001" spans="1:10" x14ac:dyDescent="0.2">
      <c r="A1001" s="156">
        <v>21</v>
      </c>
      <c r="B1001" s="157">
        <v>44346</v>
      </c>
      <c r="C1001" s="156">
        <v>2274.91</v>
      </c>
      <c r="D1001" s="158">
        <v>15.738095238095235</v>
      </c>
      <c r="E1001" s="158">
        <v>15.588093857142857</v>
      </c>
      <c r="F1001" s="159">
        <v>44341</v>
      </c>
      <c r="G1001" s="156">
        <v>19443</v>
      </c>
      <c r="H1001" s="158">
        <v>9.5</v>
      </c>
      <c r="I1001" s="158">
        <v>27</v>
      </c>
      <c r="J1001" s="156" t="s">
        <v>58</v>
      </c>
    </row>
    <row r="1002" spans="1:10" x14ac:dyDescent="0.2">
      <c r="A1002" s="160">
        <v>22</v>
      </c>
      <c r="B1002" s="161">
        <v>44353</v>
      </c>
      <c r="C1002" s="160">
        <v>2484.855</v>
      </c>
      <c r="D1002" s="162">
        <v>22.700000000000003</v>
      </c>
      <c r="E1002" s="162">
        <v>13.664286142857145</v>
      </c>
      <c r="F1002" s="163">
        <v>44353</v>
      </c>
      <c r="G1002" s="160">
        <v>20556</v>
      </c>
      <c r="H1002" s="162">
        <v>31.5</v>
      </c>
      <c r="I1002" s="162">
        <v>29.4</v>
      </c>
      <c r="J1002" s="160"/>
    </row>
    <row r="1003" spans="1:10" x14ac:dyDescent="0.2">
      <c r="A1003" s="160">
        <v>23</v>
      </c>
      <c r="B1003" s="161">
        <v>44360</v>
      </c>
      <c r="C1003" s="160">
        <v>2776.9090000000001</v>
      </c>
      <c r="D1003" s="162">
        <v>23.980952380952377</v>
      </c>
      <c r="E1003" s="162">
        <v>16.833334285714287</v>
      </c>
      <c r="F1003" s="163">
        <v>44354</v>
      </c>
      <c r="G1003" s="160">
        <v>21340</v>
      </c>
      <c r="H1003" s="162">
        <v>31.6</v>
      </c>
      <c r="I1003" s="162">
        <v>25</v>
      </c>
      <c r="J1003" s="160"/>
    </row>
    <row r="1004" spans="1:10" x14ac:dyDescent="0.2">
      <c r="A1004" s="160">
        <v>24</v>
      </c>
      <c r="B1004" s="161">
        <v>44367</v>
      </c>
      <c r="C1004" s="160">
        <v>2431.511</v>
      </c>
      <c r="D1004" s="162">
        <v>20.666666666666664</v>
      </c>
      <c r="E1004" s="162">
        <v>17.692857142857143</v>
      </c>
      <c r="F1004" s="163">
        <v>44367</v>
      </c>
      <c r="G1004" s="160">
        <v>18524</v>
      </c>
      <c r="H1004" s="162">
        <v>33.5</v>
      </c>
      <c r="I1004" s="162">
        <v>22.9</v>
      </c>
      <c r="J1004" s="160"/>
    </row>
    <row r="1005" spans="1:10" x14ac:dyDescent="0.2">
      <c r="A1005" s="160">
        <v>25</v>
      </c>
      <c r="B1005" s="161">
        <v>44374</v>
      </c>
      <c r="C1005" s="160">
        <v>2560.4079999999999</v>
      </c>
      <c r="D1005" s="162">
        <v>22.37142857142857</v>
      </c>
      <c r="E1005" s="162">
        <v>20.753571428571426</v>
      </c>
      <c r="F1005" s="163">
        <v>44374</v>
      </c>
      <c r="G1005" s="160">
        <v>20904</v>
      </c>
      <c r="H1005" s="162">
        <v>31.1</v>
      </c>
      <c r="I1005" s="162">
        <v>30.7</v>
      </c>
      <c r="J1005" s="160"/>
    </row>
    <row r="1006" spans="1:10" x14ac:dyDescent="0.2">
      <c r="A1006" s="160">
        <v>26</v>
      </c>
      <c r="B1006" s="161">
        <v>44381</v>
      </c>
      <c r="C1006" s="160">
        <v>2699.4639999999999</v>
      </c>
      <c r="D1006" s="162">
        <v>23.647619047619045</v>
      </c>
      <c r="E1006" s="162">
        <v>18.782141428571432</v>
      </c>
      <c r="F1006" s="163">
        <v>44375</v>
      </c>
      <c r="G1006" s="160">
        <v>22258</v>
      </c>
      <c r="H1006" s="162">
        <v>26.1</v>
      </c>
      <c r="I1006" s="162">
        <v>29.5</v>
      </c>
      <c r="J1006" s="160" t="s">
        <v>59</v>
      </c>
    </row>
    <row r="1007" spans="1:10" x14ac:dyDescent="0.2">
      <c r="A1007" s="160">
        <v>27</v>
      </c>
      <c r="B1007" s="161">
        <v>44388</v>
      </c>
      <c r="C1007" s="160">
        <v>2597.3020000000001</v>
      </c>
      <c r="D1007" s="162">
        <v>21.44285714285714</v>
      </c>
      <c r="E1007" s="162">
        <v>21.004464285714285</v>
      </c>
      <c r="F1007" s="163">
        <v>44383</v>
      </c>
      <c r="G1007" s="160">
        <v>21655</v>
      </c>
      <c r="H1007" s="162">
        <v>30.7</v>
      </c>
      <c r="I1007" s="162">
        <v>31.6</v>
      </c>
      <c r="J1007" s="160"/>
    </row>
    <row r="1008" spans="1:10" x14ac:dyDescent="0.2">
      <c r="A1008" s="160">
        <v>28</v>
      </c>
      <c r="B1008" s="161">
        <v>44395</v>
      </c>
      <c r="C1008" s="160">
        <v>2739.9679999999998</v>
      </c>
      <c r="D1008" s="162">
        <v>23.557142857142853</v>
      </c>
      <c r="E1008" s="162">
        <v>22.208928571428572</v>
      </c>
      <c r="F1008" s="163">
        <v>44391</v>
      </c>
      <c r="G1008" s="160">
        <v>21368</v>
      </c>
      <c r="H1008" s="162">
        <v>31.6</v>
      </c>
      <c r="I1008" s="162">
        <v>31.3</v>
      </c>
      <c r="J1008" s="160"/>
    </row>
    <row r="1009" spans="1:10" x14ac:dyDescent="0.2">
      <c r="A1009" s="160">
        <v>29</v>
      </c>
      <c r="B1009" s="161">
        <v>44402</v>
      </c>
      <c r="C1009" s="160">
        <v>2689.413</v>
      </c>
      <c r="D1009" s="162">
        <v>22.771428571428572</v>
      </c>
      <c r="E1009" s="162">
        <v>21.392262857142857</v>
      </c>
      <c r="F1009" s="163">
        <v>44396</v>
      </c>
      <c r="G1009" s="160">
        <v>20849</v>
      </c>
      <c r="H1009" s="162">
        <v>31.7</v>
      </c>
      <c r="I1009" s="162">
        <v>30.5</v>
      </c>
      <c r="J1009" s="160"/>
    </row>
    <row r="1010" spans="1:10" x14ac:dyDescent="0.2">
      <c r="A1010" s="160">
        <v>30</v>
      </c>
      <c r="B1010" s="161">
        <v>44409</v>
      </c>
      <c r="C1010" s="160">
        <v>2551.4639999999999</v>
      </c>
      <c r="D1010" s="162">
        <v>21.033333333333331</v>
      </c>
      <c r="E1010" s="162">
        <v>23.095237142857147</v>
      </c>
      <c r="F1010" s="163">
        <v>44403</v>
      </c>
      <c r="G1010" s="160">
        <v>20804</v>
      </c>
      <c r="H1010" s="162">
        <v>29.2</v>
      </c>
      <c r="I1010" s="162">
        <v>30.2</v>
      </c>
      <c r="J1010" s="160"/>
    </row>
    <row r="1011" spans="1:10" x14ac:dyDescent="0.2">
      <c r="A1011" s="160">
        <v>31</v>
      </c>
      <c r="B1011" s="161">
        <v>44416</v>
      </c>
      <c r="C1011" s="160">
        <v>2691.4929999999999</v>
      </c>
      <c r="D1011" s="162">
        <v>23.085714285714285</v>
      </c>
      <c r="E1011" s="162">
        <v>22.366071428571427</v>
      </c>
      <c r="F1011" s="163">
        <v>44413</v>
      </c>
      <c r="G1011" s="160">
        <v>20846</v>
      </c>
      <c r="H1011" s="162">
        <v>28.9</v>
      </c>
      <c r="I1011" s="162">
        <v>30.9</v>
      </c>
      <c r="J1011" s="160" t="s">
        <v>60</v>
      </c>
    </row>
    <row r="1012" spans="1:10" x14ac:dyDescent="0.2">
      <c r="A1012" s="160">
        <v>32</v>
      </c>
      <c r="B1012" s="161">
        <v>44423</v>
      </c>
      <c r="C1012" s="160">
        <v>2941.3139999999999</v>
      </c>
      <c r="D1012" s="162">
        <v>25.24761904761905</v>
      </c>
      <c r="E1012" s="162">
        <v>21.521427142857142</v>
      </c>
      <c r="F1012" s="163">
        <v>44417</v>
      </c>
      <c r="G1012" s="160">
        <v>22428</v>
      </c>
      <c r="H1012" s="162">
        <v>30.1</v>
      </c>
      <c r="I1012" s="162">
        <v>30.3</v>
      </c>
      <c r="J1012" s="160"/>
    </row>
    <row r="1013" spans="1:10" x14ac:dyDescent="0.2">
      <c r="A1013" s="160">
        <v>33</v>
      </c>
      <c r="B1013" s="161">
        <v>44430</v>
      </c>
      <c r="C1013" s="160">
        <v>2972.2469999999998</v>
      </c>
      <c r="D1013" s="162">
        <v>25.242857142857144</v>
      </c>
      <c r="E1013" s="162">
        <v>21.549405714285712</v>
      </c>
      <c r="F1013" s="163">
        <v>44427</v>
      </c>
      <c r="G1013" s="160">
        <v>21788</v>
      </c>
      <c r="H1013" s="162">
        <v>27.3</v>
      </c>
      <c r="I1013" s="162">
        <v>32.1</v>
      </c>
      <c r="J1013" s="160"/>
    </row>
    <row r="1014" spans="1:10" x14ac:dyDescent="0.2">
      <c r="A1014" s="160">
        <v>34</v>
      </c>
      <c r="B1014" s="161">
        <v>44437</v>
      </c>
      <c r="C1014" s="160">
        <v>3105.011</v>
      </c>
      <c r="D1014" s="162">
        <v>26.633333333333336</v>
      </c>
      <c r="E1014" s="162">
        <v>21.195237142857145</v>
      </c>
      <c r="F1014" s="163">
        <v>44432</v>
      </c>
      <c r="G1014" s="160">
        <v>22986</v>
      </c>
      <c r="H1014" s="162">
        <v>30.6</v>
      </c>
      <c r="I1014" s="162">
        <v>28.8</v>
      </c>
      <c r="J1014" s="160"/>
    </row>
    <row r="1015" spans="1:10" x14ac:dyDescent="0.2">
      <c r="A1015" s="156">
        <v>35</v>
      </c>
      <c r="B1015" s="157">
        <v>44444</v>
      </c>
      <c r="C1015" s="156">
        <v>2589.6109999999999</v>
      </c>
      <c r="D1015" s="158">
        <v>21.080952380952379</v>
      </c>
      <c r="E1015" s="158">
        <v>19.912499999999998</v>
      </c>
      <c r="F1015" s="159">
        <v>44438</v>
      </c>
      <c r="G1015" s="156">
        <v>21576</v>
      </c>
      <c r="H1015" s="158">
        <v>30.8</v>
      </c>
      <c r="I1015" s="158">
        <v>26.6</v>
      </c>
      <c r="J1015" s="156"/>
    </row>
    <row r="1016" spans="1:10" x14ac:dyDescent="0.2">
      <c r="A1016" s="156">
        <v>36</v>
      </c>
      <c r="B1016" s="157">
        <v>44451</v>
      </c>
      <c r="C1016" s="156">
        <v>2450.299</v>
      </c>
      <c r="D1016" s="158">
        <v>20.37142857142857</v>
      </c>
      <c r="E1016" s="158">
        <v>20.168451428571426</v>
      </c>
      <c r="F1016" s="159">
        <v>44446</v>
      </c>
      <c r="G1016" s="156">
        <v>18615</v>
      </c>
      <c r="H1016" s="158">
        <v>33.1</v>
      </c>
      <c r="I1016" s="158">
        <v>29.5</v>
      </c>
      <c r="J1016" s="156" t="s">
        <v>61</v>
      </c>
    </row>
    <row r="1017" spans="1:10" x14ac:dyDescent="0.2">
      <c r="A1017" s="156">
        <v>37</v>
      </c>
      <c r="B1017" s="157">
        <v>44458</v>
      </c>
      <c r="C1017" s="156">
        <v>2478.8530000000001</v>
      </c>
      <c r="D1017" s="158">
        <v>20.038095238095238</v>
      </c>
      <c r="E1017" s="158">
        <v>18.269047142857143</v>
      </c>
      <c r="F1017" s="159">
        <v>44456</v>
      </c>
      <c r="G1017" s="156">
        <v>18769</v>
      </c>
      <c r="H1017" s="158">
        <v>28.7</v>
      </c>
      <c r="I1017" s="158">
        <v>27.1</v>
      </c>
      <c r="J1017" s="156"/>
    </row>
    <row r="1018" spans="1:10" x14ac:dyDescent="0.2">
      <c r="A1018" s="156">
        <v>38</v>
      </c>
      <c r="B1018" s="157">
        <v>44465</v>
      </c>
      <c r="C1018" s="156">
        <v>2354.5430000000001</v>
      </c>
      <c r="D1018" s="158">
        <v>16.514285714285716</v>
      </c>
      <c r="E1018" s="158">
        <v>14.678749571428572</v>
      </c>
      <c r="F1018" s="159">
        <v>44460</v>
      </c>
      <c r="G1018" s="156">
        <v>17978</v>
      </c>
      <c r="H1018" s="158">
        <v>25.5</v>
      </c>
      <c r="I1018" s="158">
        <v>25.3</v>
      </c>
      <c r="J1018" s="156"/>
    </row>
    <row r="1019" spans="1:10" x14ac:dyDescent="0.2">
      <c r="A1019" s="156">
        <v>39</v>
      </c>
      <c r="B1019" s="157">
        <v>44472</v>
      </c>
      <c r="C1019" s="156">
        <v>2344.3429999999998</v>
      </c>
      <c r="D1019" s="158">
        <v>16.897619047619045</v>
      </c>
      <c r="E1019" s="158">
        <v>14.646131857142857</v>
      </c>
      <c r="F1019" s="159">
        <v>44466</v>
      </c>
      <c r="G1019" s="156">
        <v>16877</v>
      </c>
      <c r="H1019" s="158">
        <v>26</v>
      </c>
      <c r="I1019" s="158">
        <v>24.4</v>
      </c>
      <c r="J1019" s="156"/>
    </row>
    <row r="1020" spans="1:10" x14ac:dyDescent="0.2">
      <c r="A1020" s="156">
        <v>40</v>
      </c>
      <c r="B1020" s="157">
        <v>44479</v>
      </c>
      <c r="C1020" s="156">
        <v>2410.1280000000002</v>
      </c>
      <c r="D1020" s="158">
        <v>17.61904761904762</v>
      </c>
      <c r="E1020" s="158">
        <v>15.424404285714285</v>
      </c>
      <c r="F1020" s="159">
        <v>44476</v>
      </c>
      <c r="G1020" s="156">
        <v>16968</v>
      </c>
      <c r="H1020" s="158">
        <v>24.4</v>
      </c>
      <c r="I1020" s="158">
        <v>23.9</v>
      </c>
      <c r="J1020" s="156"/>
    </row>
    <row r="1021" spans="1:10" x14ac:dyDescent="0.2">
      <c r="A1021" s="156">
        <v>41</v>
      </c>
      <c r="B1021" s="157">
        <v>44486</v>
      </c>
      <c r="C1021" s="156">
        <v>2370.241</v>
      </c>
      <c r="D1021" s="158">
        <v>17.057142857142857</v>
      </c>
      <c r="E1021" s="158">
        <v>11.527084285714285</v>
      </c>
      <c r="F1021" s="159">
        <v>44481</v>
      </c>
      <c r="G1021" s="156">
        <v>17312</v>
      </c>
      <c r="H1021" s="158">
        <v>24.2</v>
      </c>
      <c r="I1021" s="158">
        <v>6.4</v>
      </c>
      <c r="J1021" s="156" t="s">
        <v>92</v>
      </c>
    </row>
    <row r="1022" spans="1:10" x14ac:dyDescent="0.2">
      <c r="A1022" s="156">
        <v>42</v>
      </c>
      <c r="B1022" s="157">
        <v>44493</v>
      </c>
      <c r="C1022" s="156">
        <v>2338.6999999999998</v>
      </c>
      <c r="D1022" s="158">
        <v>11.609523809523813</v>
      </c>
      <c r="E1022" s="158">
        <v>10.622619571428572</v>
      </c>
      <c r="F1022" s="159">
        <v>44487</v>
      </c>
      <c r="G1022" s="156">
        <v>16450</v>
      </c>
      <c r="H1022" s="158">
        <v>19.8</v>
      </c>
      <c r="I1022" s="158">
        <v>9.8000000000000007</v>
      </c>
      <c r="J1022" s="156"/>
    </row>
    <row r="1023" spans="1:10" x14ac:dyDescent="0.2">
      <c r="A1023" s="156">
        <v>43</v>
      </c>
      <c r="B1023" s="157">
        <v>44500</v>
      </c>
      <c r="C1023" s="156">
        <v>2402.6990000000001</v>
      </c>
      <c r="D1023" s="158">
        <v>9.4414285714285722</v>
      </c>
      <c r="E1023" s="158">
        <v>9.2086314285714277</v>
      </c>
      <c r="F1023" s="159">
        <v>44495</v>
      </c>
      <c r="G1023" s="156">
        <v>16997</v>
      </c>
      <c r="H1023" s="158">
        <v>21.95</v>
      </c>
      <c r="I1023" s="158">
        <v>8.5</v>
      </c>
      <c r="J1023" s="156"/>
    </row>
    <row r="1024" spans="1:10" x14ac:dyDescent="0.2">
      <c r="A1024" s="156">
        <v>44</v>
      </c>
      <c r="B1024" s="157">
        <v>44507</v>
      </c>
      <c r="C1024" s="156">
        <v>2465.8420000000001</v>
      </c>
      <c r="D1024" s="158">
        <v>6.1142857142857139</v>
      </c>
      <c r="E1024" s="158">
        <v>6.5059522857142866</v>
      </c>
      <c r="F1024" s="159">
        <v>44503</v>
      </c>
      <c r="G1024" s="156">
        <v>17639</v>
      </c>
      <c r="H1024" s="158">
        <v>13.8</v>
      </c>
      <c r="I1024" s="158">
        <v>4.9000000000000004</v>
      </c>
      <c r="J1024" s="156"/>
    </row>
    <row r="1025" spans="1:10" x14ac:dyDescent="0.2">
      <c r="A1025" s="156">
        <v>45</v>
      </c>
      <c r="B1025" s="157">
        <v>44514</v>
      </c>
      <c r="C1025" s="156">
        <v>2452.1950000000002</v>
      </c>
      <c r="D1025" s="158">
        <v>8.4761904761904763</v>
      </c>
      <c r="E1025" s="158">
        <v>7.1875005714285711</v>
      </c>
      <c r="F1025" s="159">
        <v>44514</v>
      </c>
      <c r="G1025" s="156">
        <v>17800</v>
      </c>
      <c r="H1025" s="158">
        <v>6.52</v>
      </c>
      <c r="I1025" s="158">
        <v>6.3</v>
      </c>
      <c r="J1025" s="156" t="s">
        <v>65</v>
      </c>
    </row>
    <row r="1026" spans="1:10" x14ac:dyDescent="0.2">
      <c r="A1026" s="156">
        <v>46</v>
      </c>
      <c r="B1026" s="157">
        <v>44521</v>
      </c>
      <c r="C1026" s="156">
        <v>2556.8539999999998</v>
      </c>
      <c r="D1026" s="158">
        <v>5.0238095238095228</v>
      </c>
      <c r="E1026" s="158">
        <v>6.3202386714285712</v>
      </c>
      <c r="F1026" s="159">
        <v>44515</v>
      </c>
      <c r="G1026" s="156">
        <v>18649</v>
      </c>
      <c r="H1026" s="158">
        <v>6.4</v>
      </c>
      <c r="I1026" s="158">
        <v>1</v>
      </c>
      <c r="J1026" s="156"/>
    </row>
    <row r="1027" spans="1:10" x14ac:dyDescent="0.2">
      <c r="A1027" s="156">
        <v>47</v>
      </c>
      <c r="B1027" s="157">
        <v>44528</v>
      </c>
      <c r="C1027" s="156">
        <v>2675.8389999999999</v>
      </c>
      <c r="D1027" s="158">
        <v>1.0571428571428572</v>
      </c>
      <c r="E1027" s="158">
        <v>3.1232144757142857</v>
      </c>
      <c r="F1027" s="159">
        <v>44522</v>
      </c>
      <c r="G1027" s="156">
        <v>19055</v>
      </c>
      <c r="H1027" s="158">
        <v>4.7</v>
      </c>
      <c r="I1027" s="158">
        <v>0</v>
      </c>
      <c r="J1027" s="156"/>
    </row>
    <row r="1028" spans="1:10" x14ac:dyDescent="0.2">
      <c r="A1028" s="160">
        <v>48</v>
      </c>
      <c r="B1028" s="161">
        <v>44535</v>
      </c>
      <c r="C1028" s="160">
        <v>2742.067</v>
      </c>
      <c r="D1028" s="162">
        <v>1.5714285714285718</v>
      </c>
      <c r="E1028" s="162">
        <v>1.6380952428571427</v>
      </c>
      <c r="F1028" s="163">
        <v>44529</v>
      </c>
      <c r="G1028" s="160">
        <v>19644</v>
      </c>
      <c r="H1028" s="162">
        <v>5.5</v>
      </c>
      <c r="I1028" s="162">
        <v>-0.3</v>
      </c>
      <c r="J1028" s="160"/>
    </row>
    <row r="1029" spans="1:10" x14ac:dyDescent="0.2">
      <c r="A1029" s="160">
        <v>49</v>
      </c>
      <c r="B1029" s="161">
        <v>44541</v>
      </c>
      <c r="C1029" s="160">
        <v>2851.75</v>
      </c>
      <c r="D1029" s="162">
        <v>1.7428571428571427</v>
      </c>
      <c r="E1029" s="162">
        <v>2.1229166142857143</v>
      </c>
      <c r="F1029" s="163">
        <v>44537</v>
      </c>
      <c r="G1029" s="160">
        <v>20455</v>
      </c>
      <c r="H1029" s="162">
        <v>1.4</v>
      </c>
      <c r="I1029" s="162">
        <v>-4</v>
      </c>
      <c r="J1029" s="160"/>
    </row>
    <row r="1030" spans="1:10" x14ac:dyDescent="0.2">
      <c r="A1030" s="160">
        <v>50</v>
      </c>
      <c r="B1030" s="161">
        <v>44549</v>
      </c>
      <c r="C1030" s="160">
        <v>2669.703</v>
      </c>
      <c r="D1030" s="162">
        <v>3.8380952380952382</v>
      </c>
      <c r="E1030" s="162">
        <v>-0.78273819999999994</v>
      </c>
      <c r="F1030" s="163">
        <v>44549</v>
      </c>
      <c r="G1030" s="160">
        <v>19272</v>
      </c>
      <c r="H1030" s="162">
        <v>0.15</v>
      </c>
      <c r="I1030" s="162">
        <v>-4.8</v>
      </c>
      <c r="J1030" s="160"/>
    </row>
    <row r="1031" spans="1:10" x14ac:dyDescent="0.2">
      <c r="A1031" s="160">
        <v>51</v>
      </c>
      <c r="B1031" s="161">
        <v>44556</v>
      </c>
      <c r="C1031" s="160">
        <v>2266.1930000000002</v>
      </c>
      <c r="D1031" s="162">
        <v>0.59523809523809523</v>
      </c>
      <c r="E1031" s="162">
        <v>-2.2913689894285709</v>
      </c>
      <c r="F1031" s="163">
        <v>44552</v>
      </c>
      <c r="G1031" s="160">
        <v>19511</v>
      </c>
      <c r="H1031" s="162">
        <v>-2.2999999999999998</v>
      </c>
      <c r="I1031" s="162">
        <v>-2.2000000000000002</v>
      </c>
      <c r="J1031" s="160" t="s">
        <v>377</v>
      </c>
    </row>
    <row r="1032" spans="1:10" x14ac:dyDescent="0.2">
      <c r="A1032" s="160">
        <v>52</v>
      </c>
      <c r="B1032" s="161">
        <v>44563</v>
      </c>
      <c r="C1032" s="160">
        <v>2977.183</v>
      </c>
      <c r="D1032" s="162">
        <v>0.20476190476190478</v>
      </c>
      <c r="E1032" s="162">
        <v>-0.92380942857142856</v>
      </c>
      <c r="F1032" s="163">
        <v>44563</v>
      </c>
      <c r="G1032" s="160">
        <v>18923</v>
      </c>
      <c r="H1032" s="162">
        <v>-3.4</v>
      </c>
      <c r="I1032" s="162">
        <v>-4.8</v>
      </c>
      <c r="J1032" s="160" t="s">
        <v>169</v>
      </c>
    </row>
    <row r="1033" spans="1:10" x14ac:dyDescent="0.2">
      <c r="A1033" s="160">
        <v>1</v>
      </c>
      <c r="B1033" s="161">
        <v>44570</v>
      </c>
      <c r="C1033" s="160">
        <v>2857.2689999999998</v>
      </c>
      <c r="D1033" s="162">
        <v>-3.8857142857142857</v>
      </c>
      <c r="E1033" s="162">
        <v>-5.0639875714285703</v>
      </c>
      <c r="F1033" s="163">
        <v>44568</v>
      </c>
      <c r="G1033" s="160">
        <v>20513</v>
      </c>
      <c r="H1033" s="162">
        <v>-0.7</v>
      </c>
      <c r="I1033" s="162">
        <v>-7.8</v>
      </c>
      <c r="J1033" s="160"/>
    </row>
    <row r="1034" spans="1:10" x14ac:dyDescent="0.2">
      <c r="A1034" s="160">
        <v>2</v>
      </c>
      <c r="B1034" s="161">
        <v>44577</v>
      </c>
      <c r="C1034" s="160">
        <v>3004.8530000000001</v>
      </c>
      <c r="D1034" s="162">
        <v>-7.6523809523809527</v>
      </c>
      <c r="E1034" s="162">
        <v>-3.4333333857142856</v>
      </c>
      <c r="F1034" s="163">
        <v>44572</v>
      </c>
      <c r="G1034" s="160">
        <v>21250</v>
      </c>
      <c r="H1034" s="162">
        <v>-6.3</v>
      </c>
      <c r="I1034" s="162">
        <v>-5.0999999999999996</v>
      </c>
      <c r="J1034" s="160"/>
    </row>
    <row r="1035" spans="1:10" x14ac:dyDescent="0.2">
      <c r="A1035" s="160">
        <v>3</v>
      </c>
      <c r="B1035" s="161">
        <v>44584</v>
      </c>
      <c r="C1035" s="160">
        <v>2983.4989999999998</v>
      </c>
      <c r="D1035" s="162">
        <v>-7.9666666666666659</v>
      </c>
      <c r="E1035" s="162">
        <v>-4.9377972428571431</v>
      </c>
      <c r="F1035" s="163">
        <v>44581</v>
      </c>
      <c r="G1035" s="160">
        <v>21349</v>
      </c>
      <c r="H1035" s="162">
        <v>-7</v>
      </c>
      <c r="I1035" s="162">
        <v>-11.6</v>
      </c>
      <c r="J1035" s="160"/>
    </row>
    <row r="1036" spans="1:10" x14ac:dyDescent="0.2">
      <c r="A1036" s="160">
        <v>4</v>
      </c>
      <c r="B1036" s="161">
        <v>44591</v>
      </c>
      <c r="C1036" s="160">
        <v>3079.7289999999998</v>
      </c>
      <c r="D1036" s="162">
        <v>-10.40952380952381</v>
      </c>
      <c r="E1036" s="162">
        <v>-6.4250004285714288</v>
      </c>
      <c r="F1036" s="163">
        <v>44585</v>
      </c>
      <c r="G1036" s="160">
        <v>21261</v>
      </c>
      <c r="H1036" s="162">
        <v>-10</v>
      </c>
      <c r="I1036" s="162">
        <v>-13.5</v>
      </c>
      <c r="J1036" s="160"/>
    </row>
    <row r="1037" spans="1:10" x14ac:dyDescent="0.2">
      <c r="A1037" s="160">
        <v>5</v>
      </c>
      <c r="B1037" s="161">
        <v>44598</v>
      </c>
      <c r="C1037" s="160">
        <v>2954.37</v>
      </c>
      <c r="D1037" s="162">
        <v>-4.6904761904761907</v>
      </c>
      <c r="E1037" s="162">
        <v>-4.7642854857142867</v>
      </c>
      <c r="F1037" s="163">
        <v>44596</v>
      </c>
      <c r="G1037" s="160">
        <v>20585</v>
      </c>
      <c r="H1037" s="162">
        <v>-12.1</v>
      </c>
      <c r="I1037" s="162">
        <v>-16.100000000000001</v>
      </c>
      <c r="J1037" s="160"/>
    </row>
    <row r="1038" spans="1:10" x14ac:dyDescent="0.2">
      <c r="A1038" s="160">
        <v>6</v>
      </c>
      <c r="B1038" s="161">
        <v>44605</v>
      </c>
      <c r="C1038" s="160">
        <v>2834.605</v>
      </c>
      <c r="D1038" s="162">
        <v>-2.0285714285714285</v>
      </c>
      <c r="E1038" s="162">
        <v>-3.6732137571428569</v>
      </c>
      <c r="F1038" s="163">
        <v>44605</v>
      </c>
      <c r="G1038" s="160">
        <v>20272</v>
      </c>
      <c r="H1038" s="162">
        <v>-6.1</v>
      </c>
      <c r="I1038" s="162">
        <v>-10</v>
      </c>
      <c r="J1038" s="160"/>
    </row>
    <row r="1039" spans="1:10" x14ac:dyDescent="0.2">
      <c r="A1039" s="160">
        <v>7</v>
      </c>
      <c r="B1039" s="161">
        <v>44612</v>
      </c>
      <c r="C1039" s="160">
        <v>2880.2959999999998</v>
      </c>
      <c r="D1039" s="162">
        <v>-3.5571428571428574</v>
      </c>
      <c r="E1039" s="162">
        <v>-5.3833336142857133</v>
      </c>
      <c r="F1039" s="163">
        <v>44606</v>
      </c>
      <c r="G1039" s="160">
        <v>20918</v>
      </c>
      <c r="H1039" s="162">
        <v>-10.6</v>
      </c>
      <c r="I1039" s="162">
        <v>-6.8</v>
      </c>
      <c r="J1039" s="160"/>
    </row>
    <row r="1040" spans="1:10" x14ac:dyDescent="0.2">
      <c r="A1040" s="160">
        <v>8</v>
      </c>
      <c r="B1040" s="161">
        <v>44619</v>
      </c>
      <c r="C1040" s="160">
        <v>2827.88</v>
      </c>
      <c r="D1040" s="162">
        <v>-3.2380952380952377</v>
      </c>
      <c r="E1040" s="162">
        <v>-3.8011906285714288</v>
      </c>
      <c r="F1040" s="163">
        <v>44615</v>
      </c>
      <c r="G1040" s="160">
        <v>20059</v>
      </c>
      <c r="H1040" s="162">
        <v>-9.5</v>
      </c>
      <c r="I1040" s="162">
        <v>-8.6</v>
      </c>
      <c r="J1040" s="160" t="s">
        <v>93</v>
      </c>
    </row>
    <row r="1041" spans="1:10" x14ac:dyDescent="0.2">
      <c r="A1041" s="156">
        <v>9</v>
      </c>
      <c r="B1041" s="157">
        <v>44626</v>
      </c>
      <c r="C1041" s="156">
        <v>2767.5039999999999</v>
      </c>
      <c r="D1041" s="158">
        <v>-1.0857142857142859</v>
      </c>
      <c r="E1041" s="158">
        <v>-3.0642857142857145</v>
      </c>
      <c r="F1041" s="159">
        <v>44620</v>
      </c>
      <c r="G1041" s="156">
        <v>19996</v>
      </c>
      <c r="H1041" s="158">
        <v>-9.8000000000000007</v>
      </c>
      <c r="I1041" s="158">
        <v>-5.3</v>
      </c>
      <c r="J1041" s="156"/>
    </row>
    <row r="1042" spans="1:10" x14ac:dyDescent="0.2">
      <c r="A1042" s="156">
        <v>10</v>
      </c>
      <c r="B1042" s="157">
        <v>44633</v>
      </c>
      <c r="C1042" s="156">
        <v>2753.03</v>
      </c>
      <c r="D1042" s="158">
        <v>-1.1571428571428575</v>
      </c>
      <c r="E1042" s="158">
        <v>-2.4309523771428574</v>
      </c>
      <c r="F1042" s="159">
        <v>44627</v>
      </c>
      <c r="G1042" s="156">
        <v>18919</v>
      </c>
      <c r="H1042" s="158">
        <v>-4.8</v>
      </c>
      <c r="I1042" s="158">
        <v>-7.9</v>
      </c>
      <c r="J1042" s="156"/>
    </row>
    <row r="1043" spans="1:10" x14ac:dyDescent="0.2">
      <c r="A1043" s="156">
        <v>11</v>
      </c>
      <c r="B1043" s="157">
        <v>44640</v>
      </c>
      <c r="C1043" s="156">
        <v>2570.145</v>
      </c>
      <c r="D1043" s="158">
        <v>5.8809523809523823</v>
      </c>
      <c r="E1043" s="158">
        <v>-1.4925595142857144</v>
      </c>
      <c r="F1043" s="159">
        <v>44634</v>
      </c>
      <c r="G1043" s="156">
        <v>17985</v>
      </c>
      <c r="H1043" s="158">
        <v>-5.9</v>
      </c>
      <c r="I1043" s="158">
        <v>-6.4</v>
      </c>
      <c r="J1043" s="156"/>
    </row>
    <row r="1044" spans="1:10" x14ac:dyDescent="0.2">
      <c r="A1044" s="156">
        <v>12</v>
      </c>
      <c r="B1044" s="157">
        <v>44647</v>
      </c>
      <c r="C1044" s="156">
        <v>2579.4490000000001</v>
      </c>
      <c r="D1044" s="158">
        <v>3.490476190476191</v>
      </c>
      <c r="E1044" s="158">
        <v>0.17482142857142846</v>
      </c>
      <c r="F1044" s="159">
        <v>44643</v>
      </c>
      <c r="G1044" s="156">
        <v>18107</v>
      </c>
      <c r="H1044" s="158">
        <v>1</v>
      </c>
      <c r="I1044" s="158">
        <v>-0.1</v>
      </c>
      <c r="J1044" s="156"/>
    </row>
    <row r="1045" spans="1:10" x14ac:dyDescent="0.2">
      <c r="A1045" s="156">
        <v>13</v>
      </c>
      <c r="B1045" s="157">
        <v>44654</v>
      </c>
      <c r="C1045" s="156">
        <v>2640.8589999999999</v>
      </c>
      <c r="D1045" s="158">
        <v>1.4714285714285715</v>
      </c>
      <c r="E1045" s="158">
        <v>3.1008930428571433</v>
      </c>
      <c r="F1045" s="159">
        <v>44648</v>
      </c>
      <c r="G1045" s="156">
        <v>19011</v>
      </c>
      <c r="H1045" s="158">
        <v>6.2</v>
      </c>
      <c r="I1045" s="158">
        <v>-1.9</v>
      </c>
      <c r="J1045" s="156"/>
    </row>
    <row r="1046" spans="1:10" x14ac:dyDescent="0.2">
      <c r="A1046" s="156">
        <v>14</v>
      </c>
      <c r="B1046" s="157">
        <v>44661</v>
      </c>
      <c r="C1046" s="156">
        <v>2447.4110000000001</v>
      </c>
      <c r="D1046" s="158">
        <v>7.2523809523809533</v>
      </c>
      <c r="E1046" s="158">
        <v>3.9729166571428571</v>
      </c>
      <c r="F1046" s="159">
        <v>44655</v>
      </c>
      <c r="G1046" s="156">
        <v>17077</v>
      </c>
      <c r="H1046" s="158">
        <v>3.3</v>
      </c>
      <c r="I1046" s="158">
        <v>4.0999999999999996</v>
      </c>
      <c r="J1046" s="156"/>
    </row>
    <row r="1047" spans="1:10" x14ac:dyDescent="0.2">
      <c r="A1047" s="156">
        <v>15</v>
      </c>
      <c r="B1047" s="157">
        <v>44668</v>
      </c>
      <c r="C1047" s="156">
        <v>2297.7959999999998</v>
      </c>
      <c r="D1047" s="158">
        <v>9.0904761904761902</v>
      </c>
      <c r="E1047" s="158">
        <v>6.1494042857142857</v>
      </c>
      <c r="F1047" s="159">
        <v>44662</v>
      </c>
      <c r="G1047" s="156">
        <v>16430</v>
      </c>
      <c r="H1047" s="158">
        <v>-5.4</v>
      </c>
      <c r="I1047" s="158">
        <v>0</v>
      </c>
      <c r="J1047" s="156"/>
    </row>
    <row r="1048" spans="1:10" x14ac:dyDescent="0.2">
      <c r="A1048" s="156">
        <v>16</v>
      </c>
      <c r="B1048" s="157">
        <v>44675</v>
      </c>
      <c r="C1048" s="156">
        <v>2399.0819999999999</v>
      </c>
      <c r="D1048" s="158">
        <v>7.9476190476190469</v>
      </c>
      <c r="E1048" s="158">
        <v>4.7583331428571416</v>
      </c>
      <c r="F1048" s="159">
        <v>44669</v>
      </c>
      <c r="G1048" s="156">
        <v>17256</v>
      </c>
      <c r="H1048" s="158">
        <v>7.9</v>
      </c>
      <c r="I1048" s="158">
        <v>0.8</v>
      </c>
      <c r="J1048" s="156"/>
    </row>
    <row r="1049" spans="1:10" x14ac:dyDescent="0.2">
      <c r="A1049" s="156">
        <v>17</v>
      </c>
      <c r="B1049" s="157">
        <v>44682</v>
      </c>
      <c r="C1049" s="156">
        <v>2356.59</v>
      </c>
      <c r="D1049" s="158">
        <v>8.0619047619047617</v>
      </c>
      <c r="E1049" s="158">
        <v>7.5583337142857134</v>
      </c>
      <c r="F1049" s="159">
        <v>44678</v>
      </c>
      <c r="G1049" s="156">
        <v>17060</v>
      </c>
      <c r="H1049" s="158">
        <v>12.1</v>
      </c>
      <c r="I1049" s="158">
        <v>6.2</v>
      </c>
      <c r="J1049" s="156"/>
    </row>
    <row r="1050" spans="1:10" x14ac:dyDescent="0.2">
      <c r="A1050" s="156">
        <v>18</v>
      </c>
      <c r="B1050" s="157">
        <v>44689</v>
      </c>
      <c r="C1050" s="156">
        <v>2279.3989999999999</v>
      </c>
      <c r="D1050" s="158">
        <v>11.790476190476189</v>
      </c>
      <c r="E1050" s="158">
        <v>10.632142857142856</v>
      </c>
      <c r="F1050" s="159">
        <v>44684</v>
      </c>
      <c r="G1050" s="156">
        <v>16376</v>
      </c>
      <c r="H1050" s="158">
        <v>6.6</v>
      </c>
      <c r="I1050" s="158">
        <v>10.9</v>
      </c>
      <c r="J1050" s="156"/>
    </row>
    <row r="1051" spans="1:10" x14ac:dyDescent="0.2">
      <c r="A1051" s="156">
        <v>19</v>
      </c>
      <c r="B1051" s="157">
        <v>44696</v>
      </c>
      <c r="C1051" s="156">
        <v>2417.2269999999999</v>
      </c>
      <c r="D1051" s="158">
        <v>19.700000000000003</v>
      </c>
      <c r="E1051" s="158">
        <v>14.788095142857145</v>
      </c>
      <c r="F1051" s="159">
        <v>44696</v>
      </c>
      <c r="G1051" s="156">
        <v>18462</v>
      </c>
      <c r="H1051" s="158">
        <v>3.5</v>
      </c>
      <c r="I1051" s="158">
        <v>30.4</v>
      </c>
      <c r="J1051" s="156"/>
    </row>
    <row r="1052" spans="1:10" x14ac:dyDescent="0.2">
      <c r="A1052" s="156">
        <v>20</v>
      </c>
      <c r="B1052" s="157">
        <v>44703</v>
      </c>
      <c r="C1052" s="156">
        <v>2322.1509999999998</v>
      </c>
      <c r="D1052" s="158">
        <v>16.738095238095237</v>
      </c>
      <c r="E1052" s="158">
        <v>12.672022428571429</v>
      </c>
      <c r="F1052" s="159">
        <v>44702</v>
      </c>
      <c r="G1052" s="156">
        <v>16303</v>
      </c>
      <c r="H1052" s="158">
        <v>12.1</v>
      </c>
      <c r="I1052" s="158">
        <v>10.3</v>
      </c>
      <c r="J1052" s="156"/>
    </row>
    <row r="1053" spans="1:10" x14ac:dyDescent="0.2">
      <c r="A1053" s="156">
        <v>21</v>
      </c>
      <c r="B1053" s="157">
        <v>44710</v>
      </c>
      <c r="C1053" s="156">
        <v>2317.172</v>
      </c>
      <c r="D1053" s="158">
        <v>18.095238095238091</v>
      </c>
      <c r="E1053" s="158">
        <v>15.588093857142857</v>
      </c>
      <c r="F1053" s="159">
        <v>44707</v>
      </c>
      <c r="G1053" s="156">
        <v>17080</v>
      </c>
      <c r="H1053" s="158">
        <v>28.9</v>
      </c>
      <c r="I1053" s="158">
        <v>27</v>
      </c>
      <c r="J1053" s="156" t="s">
        <v>58</v>
      </c>
    </row>
    <row r="1054" spans="1:10" x14ac:dyDescent="0.2">
      <c r="A1054" s="160">
        <v>22</v>
      </c>
      <c r="B1054" s="161">
        <v>44717</v>
      </c>
      <c r="C1054" s="160">
        <v>2523.683</v>
      </c>
      <c r="D1054" s="162">
        <v>21.11904761904762</v>
      </c>
      <c r="E1054" s="162">
        <v>13.664286142857145</v>
      </c>
      <c r="F1054" s="163">
        <v>44712</v>
      </c>
      <c r="G1054" s="160">
        <v>21292</v>
      </c>
      <c r="H1054" s="162">
        <v>29.3</v>
      </c>
      <c r="I1054" s="162">
        <v>29.4</v>
      </c>
      <c r="J1054" s="160"/>
    </row>
    <row r="1055" spans="1:10" x14ac:dyDescent="0.2">
      <c r="A1055" s="160">
        <v>23</v>
      </c>
      <c r="B1055" s="161">
        <v>44724</v>
      </c>
      <c r="C1055" s="160">
        <v>2364.7930000000001</v>
      </c>
      <c r="D1055" s="162">
        <v>18.928571428571431</v>
      </c>
      <c r="E1055" s="162">
        <v>16.833334285714287</v>
      </c>
      <c r="F1055" s="163">
        <v>44718</v>
      </c>
      <c r="G1055" s="160">
        <v>16685</v>
      </c>
      <c r="H1055" s="162">
        <v>26.6</v>
      </c>
      <c r="I1055" s="162">
        <v>25</v>
      </c>
      <c r="J1055" s="160"/>
    </row>
    <row r="1056" spans="1:10" x14ac:dyDescent="0.2">
      <c r="A1056" s="160">
        <v>24</v>
      </c>
      <c r="B1056" s="161">
        <v>44731</v>
      </c>
      <c r="C1056" s="160">
        <v>2538.8119999999999</v>
      </c>
      <c r="D1056" s="162">
        <v>21.076190476190476</v>
      </c>
      <c r="E1056" s="162">
        <v>17.692857142857143</v>
      </c>
      <c r="F1056" s="163">
        <v>44728</v>
      </c>
      <c r="G1056" s="160">
        <v>21500</v>
      </c>
      <c r="H1056" s="162">
        <v>32.200000000000003</v>
      </c>
      <c r="I1056" s="162">
        <v>22.9</v>
      </c>
      <c r="J1056" s="160"/>
    </row>
    <row r="1057" spans="1:10" x14ac:dyDescent="0.2">
      <c r="A1057" s="160">
        <v>25</v>
      </c>
      <c r="B1057" s="161">
        <v>44738</v>
      </c>
      <c r="C1057" s="160">
        <v>2851.2530000000002</v>
      </c>
      <c r="D1057" s="162">
        <v>25.366666666666664</v>
      </c>
      <c r="E1057" s="162">
        <v>20.753571428571426</v>
      </c>
      <c r="F1057" s="163">
        <v>44734</v>
      </c>
      <c r="G1057" s="160">
        <v>21954</v>
      </c>
      <c r="H1057" s="162">
        <v>20.5</v>
      </c>
      <c r="I1057" s="162">
        <v>30.7</v>
      </c>
      <c r="J1057" s="160"/>
    </row>
    <row r="1058" spans="1:10" x14ac:dyDescent="0.2">
      <c r="A1058" s="160">
        <v>26</v>
      </c>
      <c r="B1058" s="161">
        <v>44745</v>
      </c>
      <c r="C1058" s="160">
        <v>2541.8649999999998</v>
      </c>
      <c r="D1058" s="162">
        <v>21.890476190476193</v>
      </c>
      <c r="E1058" s="162">
        <v>18.782141428571432</v>
      </c>
      <c r="F1058" s="163">
        <v>44742</v>
      </c>
      <c r="G1058" s="160">
        <v>19353</v>
      </c>
      <c r="H1058" s="162">
        <v>32.200000000000003</v>
      </c>
      <c r="I1058" s="162">
        <v>29.5</v>
      </c>
      <c r="J1058" s="160" t="s">
        <v>59</v>
      </c>
    </row>
    <row r="1059" spans="1:10" x14ac:dyDescent="0.2">
      <c r="A1059" s="160">
        <v>27</v>
      </c>
      <c r="B1059" s="161">
        <v>44752</v>
      </c>
      <c r="C1059" s="160">
        <v>2628.174</v>
      </c>
      <c r="D1059" s="162">
        <v>22.228571428571428</v>
      </c>
      <c r="E1059" s="162">
        <v>21.004464285714285</v>
      </c>
      <c r="F1059" s="163">
        <v>44749</v>
      </c>
      <c r="G1059" s="160">
        <v>19476</v>
      </c>
      <c r="H1059" s="162">
        <v>34.6</v>
      </c>
      <c r="I1059" s="162">
        <v>31.6</v>
      </c>
      <c r="J1059" s="160"/>
    </row>
    <row r="1060" spans="1:10" x14ac:dyDescent="0.2">
      <c r="A1060" s="160">
        <v>28</v>
      </c>
      <c r="B1060" s="161">
        <v>44759</v>
      </c>
      <c r="C1060" s="160">
        <v>2791.0619999999999</v>
      </c>
      <c r="D1060" s="162">
        <v>23.523809523809522</v>
      </c>
      <c r="E1060" s="162">
        <v>22.208928571428572</v>
      </c>
      <c r="F1060" s="163">
        <v>44753</v>
      </c>
      <c r="G1060" s="160">
        <v>20695</v>
      </c>
      <c r="H1060" s="162">
        <v>25.7</v>
      </c>
      <c r="I1060" s="162">
        <v>31.3</v>
      </c>
      <c r="J1060" s="160"/>
    </row>
    <row r="1061" spans="1:10" x14ac:dyDescent="0.2">
      <c r="A1061" s="160">
        <v>29</v>
      </c>
      <c r="B1061" s="161">
        <v>44766</v>
      </c>
      <c r="C1061" s="160">
        <v>3093.701</v>
      </c>
      <c r="D1061" s="162">
        <v>27.833333333333332</v>
      </c>
      <c r="E1061" s="162">
        <v>21.392262857142857</v>
      </c>
      <c r="F1061" s="163">
        <v>44761</v>
      </c>
      <c r="G1061" s="160">
        <v>22607</v>
      </c>
      <c r="H1061" s="162">
        <v>25</v>
      </c>
      <c r="I1061" s="162">
        <v>30.5</v>
      </c>
      <c r="J1061" s="160"/>
    </row>
    <row r="1062" spans="1:10" x14ac:dyDescent="0.2">
      <c r="A1062" s="160">
        <v>30</v>
      </c>
      <c r="B1062" s="161">
        <v>44773</v>
      </c>
      <c r="C1062" s="160">
        <v>2763.3180000000002</v>
      </c>
      <c r="D1062" s="162">
        <v>22.738095238095241</v>
      </c>
      <c r="E1062" s="162">
        <v>23.095237142857147</v>
      </c>
      <c r="F1062" s="163">
        <v>44770</v>
      </c>
      <c r="G1062" s="160">
        <v>20645</v>
      </c>
      <c r="H1062" s="162">
        <v>30.8</v>
      </c>
      <c r="I1062" s="162">
        <v>30.2</v>
      </c>
      <c r="J1062" s="160"/>
    </row>
    <row r="1063" spans="1:10" x14ac:dyDescent="0.2">
      <c r="A1063" s="160">
        <v>31</v>
      </c>
      <c r="B1063" s="161">
        <v>44780</v>
      </c>
      <c r="C1063" s="160">
        <v>2993.78</v>
      </c>
      <c r="D1063" s="162">
        <v>25.847619047619048</v>
      </c>
      <c r="E1063" s="162">
        <v>22.366071428571427</v>
      </c>
      <c r="F1063" s="163">
        <v>44780</v>
      </c>
      <c r="G1063" s="160">
        <v>21778</v>
      </c>
      <c r="H1063" s="162">
        <v>34.200000000000003</v>
      </c>
      <c r="I1063" s="162">
        <v>30.9</v>
      </c>
      <c r="J1063" s="160" t="s">
        <v>60</v>
      </c>
    </row>
    <row r="1064" spans="1:10" x14ac:dyDescent="0.2">
      <c r="A1064" s="160">
        <v>32</v>
      </c>
      <c r="B1064" s="161">
        <v>44787</v>
      </c>
      <c r="C1064" s="160">
        <v>2739.9090000000001</v>
      </c>
      <c r="D1064" s="162">
        <v>22.485714285714284</v>
      </c>
      <c r="E1064" s="162">
        <v>21.521427142857142</v>
      </c>
      <c r="F1064" s="163">
        <v>44781</v>
      </c>
      <c r="G1064" s="160">
        <v>21560</v>
      </c>
      <c r="H1064" s="162">
        <v>28.7</v>
      </c>
      <c r="I1064" s="162">
        <v>30.3</v>
      </c>
      <c r="J1064" s="160"/>
    </row>
    <row r="1065" spans="1:10" x14ac:dyDescent="0.2">
      <c r="A1065" s="160">
        <v>33</v>
      </c>
      <c r="B1065" s="161">
        <v>44794</v>
      </c>
      <c r="C1065" s="160">
        <v>2839.5990000000002</v>
      </c>
      <c r="D1065" s="162">
        <v>23.447619047619053</v>
      </c>
      <c r="E1065" s="162">
        <v>21.549405714285712</v>
      </c>
      <c r="F1065" s="163">
        <v>44791</v>
      </c>
      <c r="G1065" s="160">
        <v>20772</v>
      </c>
      <c r="H1065" s="162">
        <v>33</v>
      </c>
      <c r="I1065" s="162">
        <v>32.1</v>
      </c>
      <c r="J1065" s="160"/>
    </row>
    <row r="1066" spans="1:10" x14ac:dyDescent="0.2">
      <c r="A1066" s="160">
        <v>34</v>
      </c>
      <c r="B1066" s="161">
        <v>44801</v>
      </c>
      <c r="C1066" s="160">
        <v>2799.0569999999998</v>
      </c>
      <c r="D1066" s="162">
        <v>22.62857142857143</v>
      </c>
      <c r="E1066" s="162">
        <v>21.195237142857145</v>
      </c>
      <c r="F1066" s="163">
        <v>44797</v>
      </c>
      <c r="G1066" s="160">
        <v>21368</v>
      </c>
      <c r="H1066" s="162">
        <v>30.9</v>
      </c>
      <c r="I1066" s="162">
        <v>28.8</v>
      </c>
      <c r="J1066" s="160"/>
    </row>
    <row r="1067" spans="1:10" x14ac:dyDescent="0.2">
      <c r="A1067" s="156">
        <v>35</v>
      </c>
      <c r="B1067" s="157">
        <v>44808</v>
      </c>
      <c r="C1067" s="156">
        <v>2773.0329999999999</v>
      </c>
      <c r="D1067" s="158">
        <v>22.61904761904762</v>
      </c>
      <c r="E1067" s="158">
        <v>19.912499999999998</v>
      </c>
      <c r="F1067" s="159">
        <v>44802</v>
      </c>
      <c r="G1067" s="156">
        <v>21871</v>
      </c>
      <c r="H1067" s="158">
        <v>27.4</v>
      </c>
      <c r="I1067" s="158">
        <v>26.6</v>
      </c>
      <c r="J1067" s="156"/>
    </row>
    <row r="1068" spans="1:10" x14ac:dyDescent="0.2">
      <c r="A1068" s="156">
        <v>36</v>
      </c>
      <c r="B1068" s="157">
        <v>44815</v>
      </c>
      <c r="C1068" s="156">
        <v>2631.4450000000002</v>
      </c>
      <c r="D1068" s="158">
        <v>21.290476190476191</v>
      </c>
      <c r="E1068" s="158">
        <v>20.168451428571426</v>
      </c>
      <c r="F1068" s="159">
        <v>44813</v>
      </c>
      <c r="G1068" s="156">
        <v>19921</v>
      </c>
      <c r="H1068" s="158">
        <v>28.7</v>
      </c>
      <c r="I1068" s="158">
        <v>29.5</v>
      </c>
      <c r="J1068" s="156" t="s">
        <v>61</v>
      </c>
    </row>
    <row r="1069" spans="1:10" x14ac:dyDescent="0.2">
      <c r="A1069" s="156">
        <v>37</v>
      </c>
      <c r="B1069" s="157">
        <v>44822</v>
      </c>
      <c r="C1069" s="156">
        <v>2534.4250000000002</v>
      </c>
      <c r="D1069" s="158">
        <v>19.690476190476193</v>
      </c>
      <c r="E1069" s="158">
        <v>18.269047142857143</v>
      </c>
      <c r="F1069" s="159">
        <v>44816</v>
      </c>
      <c r="G1069" s="156">
        <v>18846</v>
      </c>
      <c r="H1069" s="158">
        <v>30.5</v>
      </c>
      <c r="I1069" s="158">
        <v>27.1</v>
      </c>
      <c r="J1069" s="156"/>
    </row>
    <row r="1070" spans="1:10" x14ac:dyDescent="0.2">
      <c r="A1070" s="156">
        <v>38</v>
      </c>
      <c r="B1070" s="157">
        <v>44829</v>
      </c>
      <c r="C1070" s="156">
        <v>2432.33</v>
      </c>
      <c r="D1070" s="158">
        <v>17.823809523809523</v>
      </c>
      <c r="E1070" s="158">
        <v>14.678749571428572</v>
      </c>
      <c r="F1070" s="159">
        <v>44825</v>
      </c>
      <c r="G1070" s="156">
        <v>18873</v>
      </c>
      <c r="H1070" s="158">
        <v>26.5</v>
      </c>
      <c r="I1070" s="158">
        <v>25.3</v>
      </c>
      <c r="J1070" s="156"/>
    </row>
    <row r="1071" spans="1:10" x14ac:dyDescent="0.2">
      <c r="A1071" s="156">
        <v>39</v>
      </c>
      <c r="B1071" s="157">
        <v>44836</v>
      </c>
      <c r="C1071" s="156">
        <v>2318.1260000000002</v>
      </c>
      <c r="D1071" s="158">
        <v>13.30952380952381</v>
      </c>
      <c r="E1071" s="158">
        <v>14.646131857142857</v>
      </c>
      <c r="F1071" s="159">
        <v>44831</v>
      </c>
      <c r="G1071" s="156">
        <v>16330</v>
      </c>
      <c r="H1071" s="158">
        <v>23.7</v>
      </c>
      <c r="I1071" s="158">
        <v>24.4</v>
      </c>
      <c r="J1071" s="156"/>
    </row>
    <row r="1072" spans="1:10" x14ac:dyDescent="0.2">
      <c r="A1072" s="156">
        <v>40</v>
      </c>
      <c r="B1072" s="157">
        <v>44843</v>
      </c>
      <c r="C1072" s="156">
        <v>2358.4639999999999</v>
      </c>
      <c r="D1072" s="158">
        <v>12.833333333333334</v>
      </c>
      <c r="E1072" s="158">
        <v>15.424404285714285</v>
      </c>
      <c r="F1072" s="159">
        <v>44839</v>
      </c>
      <c r="G1072" s="156">
        <v>16624</v>
      </c>
      <c r="H1072" s="158">
        <v>28.3</v>
      </c>
      <c r="I1072" s="158">
        <v>23.9</v>
      </c>
      <c r="J1072" s="156"/>
    </row>
    <row r="1073" spans="1:10" x14ac:dyDescent="0.2">
      <c r="A1073" s="156">
        <v>41</v>
      </c>
      <c r="B1073" s="157">
        <v>44850</v>
      </c>
      <c r="C1073" s="156">
        <v>2302.0169999999998</v>
      </c>
      <c r="D1073" s="158">
        <v>13.266666666666666</v>
      </c>
      <c r="E1073" s="158">
        <v>11.527084285714285</v>
      </c>
      <c r="F1073" s="159">
        <v>44846</v>
      </c>
      <c r="G1073" s="156">
        <v>16289</v>
      </c>
      <c r="H1073" s="158">
        <v>16.5</v>
      </c>
      <c r="I1073" s="158">
        <v>6.4</v>
      </c>
      <c r="J1073" s="156" t="s">
        <v>92</v>
      </c>
    </row>
    <row r="1074" spans="1:10" x14ac:dyDescent="0.2">
      <c r="A1074" s="156">
        <v>42</v>
      </c>
      <c r="B1074" s="157">
        <v>44857</v>
      </c>
      <c r="C1074" s="156">
        <v>2381.5059999999999</v>
      </c>
      <c r="D1074" s="158">
        <v>9.6809523809523821</v>
      </c>
      <c r="E1074" s="158">
        <v>10.622619571428572</v>
      </c>
      <c r="F1074" s="159">
        <v>44853</v>
      </c>
      <c r="G1074" s="156">
        <v>17294</v>
      </c>
      <c r="H1074" s="158">
        <v>21.6</v>
      </c>
      <c r="I1074" s="158">
        <v>9.8000000000000007</v>
      </c>
      <c r="J1074" s="156"/>
    </row>
    <row r="1075" spans="1:10" x14ac:dyDescent="0.2">
      <c r="A1075" s="156">
        <v>43</v>
      </c>
      <c r="B1075" s="157">
        <v>44864</v>
      </c>
      <c r="C1075" s="156">
        <v>2360.3760000000002</v>
      </c>
      <c r="D1075" s="158">
        <v>10.371428571428572</v>
      </c>
      <c r="E1075" s="158">
        <v>9.2086314285714277</v>
      </c>
      <c r="F1075" s="159">
        <v>44861</v>
      </c>
      <c r="G1075" s="156">
        <v>16592</v>
      </c>
      <c r="H1075" s="158">
        <v>19.8</v>
      </c>
      <c r="I1075" s="158">
        <v>8.5</v>
      </c>
      <c r="J1075" s="156"/>
    </row>
    <row r="1076" spans="1:10" x14ac:dyDescent="0.2">
      <c r="A1076" s="156">
        <v>44</v>
      </c>
      <c r="B1076" s="157">
        <v>44871</v>
      </c>
      <c r="C1076" s="156">
        <v>2373.902</v>
      </c>
      <c r="D1076" s="158">
        <v>13.871428571428572</v>
      </c>
      <c r="E1076" s="158">
        <v>6.5059522857142866</v>
      </c>
      <c r="F1076" s="159">
        <v>44867</v>
      </c>
      <c r="G1076" s="156">
        <v>16636</v>
      </c>
      <c r="H1076" s="158">
        <v>8.9</v>
      </c>
      <c r="I1076" s="158">
        <v>4.9000000000000004</v>
      </c>
      <c r="J1076" s="156"/>
    </row>
    <row r="1077" spans="1:10" x14ac:dyDescent="0.2">
      <c r="A1077" s="156">
        <v>45</v>
      </c>
      <c r="B1077" s="157">
        <v>44878</v>
      </c>
      <c r="C1077" s="156">
        <v>2447.31</v>
      </c>
      <c r="D1077" s="158">
        <v>8.7333333333333343</v>
      </c>
      <c r="E1077" s="158">
        <v>7.1875005714285711</v>
      </c>
      <c r="F1077" s="159">
        <v>44878</v>
      </c>
      <c r="G1077" s="156">
        <v>17654</v>
      </c>
      <c r="H1077" s="158">
        <v>9.9</v>
      </c>
      <c r="I1077" s="158">
        <v>6.3</v>
      </c>
      <c r="J1077" s="156" t="s">
        <v>65</v>
      </c>
    </row>
    <row r="1078" spans="1:10" s="401" customFormat="1" x14ac:dyDescent="0.2">
      <c r="A1078" s="156">
        <v>46</v>
      </c>
      <c r="B1078" s="157">
        <v>44885</v>
      </c>
      <c r="C1078" s="156">
        <v>2741.2539999999999</v>
      </c>
      <c r="D1078" s="158">
        <v>-0.90476190476190477</v>
      </c>
      <c r="E1078" s="158">
        <v>6.3202386714285712</v>
      </c>
      <c r="F1078" s="159">
        <v>44885</v>
      </c>
      <c r="G1078" s="156">
        <v>19441</v>
      </c>
      <c r="H1078" s="158">
        <v>14.1</v>
      </c>
      <c r="I1078" s="158">
        <v>1</v>
      </c>
      <c r="J1078" s="156"/>
    </row>
    <row r="1079" spans="1:10" s="401" customFormat="1" x14ac:dyDescent="0.2">
      <c r="A1079" s="156">
        <v>47</v>
      </c>
      <c r="B1079" s="157">
        <v>44892</v>
      </c>
      <c r="C1079" s="156">
        <v>2656.9740000000002</v>
      </c>
      <c r="D1079" s="158">
        <v>4.409523809523809</v>
      </c>
      <c r="E1079" s="158">
        <v>3.1232144757142857</v>
      </c>
      <c r="F1079" s="159">
        <v>44886</v>
      </c>
      <c r="G1079" s="156">
        <v>19255</v>
      </c>
      <c r="H1079" s="158">
        <v>4</v>
      </c>
      <c r="I1079" s="158">
        <v>0</v>
      </c>
      <c r="J1079" s="156"/>
    </row>
    <row r="1080" spans="1:10" s="401" customFormat="1" x14ac:dyDescent="0.2">
      <c r="A1080" s="156">
        <v>48</v>
      </c>
      <c r="B1080" s="157">
        <v>44899</v>
      </c>
      <c r="C1080" s="156">
        <v>2715.5059999999999</v>
      </c>
      <c r="D1080" s="158">
        <v>2.5619047619047621</v>
      </c>
      <c r="E1080" s="158">
        <v>1.6380952428571427</v>
      </c>
      <c r="F1080" s="159">
        <v>44893</v>
      </c>
      <c r="G1080" s="156">
        <v>19360</v>
      </c>
      <c r="H1080" s="158">
        <v>-3.6</v>
      </c>
      <c r="I1080" s="158">
        <v>-0.3</v>
      </c>
      <c r="J1080" s="156"/>
    </row>
    <row r="1081" spans="1:10" s="401" customFormat="1" x14ac:dyDescent="0.2">
      <c r="A1081" s="156">
        <v>49</v>
      </c>
      <c r="B1081" s="157">
        <v>44906</v>
      </c>
      <c r="C1081" s="156">
        <v>2388.3359999999998</v>
      </c>
      <c r="D1081" s="158">
        <v>1.8666666666666665</v>
      </c>
      <c r="E1081" s="158">
        <v>2.1229166142857143</v>
      </c>
      <c r="F1081" s="159">
        <v>44900</v>
      </c>
      <c r="G1081" s="156">
        <v>19353</v>
      </c>
      <c r="H1081" s="158">
        <v>7.2</v>
      </c>
      <c r="I1081" s="158">
        <v>-4</v>
      </c>
      <c r="J1081" s="156"/>
    </row>
    <row r="1082" spans="1:10" s="401" customFormat="1" x14ac:dyDescent="0.2">
      <c r="A1082" s="156">
        <v>50</v>
      </c>
      <c r="B1082" s="157">
        <v>44913</v>
      </c>
      <c r="C1082" s="156">
        <v>2867.7440000000001</v>
      </c>
      <c r="D1082" s="158">
        <v>-1.3428571428571427</v>
      </c>
      <c r="E1082" s="158">
        <v>-0.78273819999999994</v>
      </c>
      <c r="F1082" s="159">
        <v>44907</v>
      </c>
      <c r="G1082" s="156">
        <v>20173</v>
      </c>
      <c r="H1082" s="158">
        <v>1.9</v>
      </c>
      <c r="I1082" s="158">
        <v>-4.8</v>
      </c>
      <c r="J1082" s="156"/>
    </row>
    <row r="1083" spans="1:10" s="401" customFormat="1" x14ac:dyDescent="0.2">
      <c r="A1083" s="156">
        <v>51</v>
      </c>
      <c r="B1083" s="157">
        <v>44919</v>
      </c>
      <c r="C1083" s="156">
        <v>2484.3519999999999</v>
      </c>
      <c r="D1083" s="158">
        <v>-3.5285714285714285</v>
      </c>
      <c r="E1083" s="158">
        <v>-2.2913689894285709</v>
      </c>
      <c r="F1083" s="159">
        <v>44914</v>
      </c>
      <c r="G1083" s="156">
        <v>19840</v>
      </c>
      <c r="H1083" s="158">
        <v>5.2</v>
      </c>
      <c r="I1083" s="158">
        <v>-2.2000000000000002</v>
      </c>
      <c r="J1083" s="156"/>
    </row>
    <row r="1084" spans="1:10" s="401" customFormat="1" x14ac:dyDescent="0.2">
      <c r="A1084" s="156">
        <v>52</v>
      </c>
      <c r="B1084" s="157">
        <v>44927</v>
      </c>
      <c r="C1084" s="156">
        <v>3347.6669999999999</v>
      </c>
      <c r="D1084" s="158">
        <v>3.9428571428571426</v>
      </c>
      <c r="E1084" s="158">
        <v>-0.92380942857142856</v>
      </c>
      <c r="F1084" s="159">
        <v>44921</v>
      </c>
      <c r="G1084" s="156">
        <v>18578</v>
      </c>
      <c r="H1084" s="158">
        <v>-2</v>
      </c>
      <c r="I1084" s="158">
        <v>-4.8</v>
      </c>
      <c r="J1084" s="156" t="s">
        <v>66</v>
      </c>
    </row>
    <row r="1085" spans="1:10" s="401" customFormat="1" x14ac:dyDescent="0.2">
      <c r="A1085" s="156">
        <v>1</v>
      </c>
      <c r="B1085" s="157">
        <v>44934</v>
      </c>
      <c r="C1085" s="156">
        <v>2744.8560000000002</v>
      </c>
      <c r="D1085" s="158">
        <v>9.238095238095239</v>
      </c>
      <c r="E1085" s="158">
        <v>-5.0639875714285703</v>
      </c>
      <c r="F1085" s="159">
        <v>44930</v>
      </c>
      <c r="G1085" s="156">
        <v>19267</v>
      </c>
      <c r="H1085" s="158">
        <v>0.8</v>
      </c>
      <c r="I1085" s="158">
        <v>-7.8</v>
      </c>
      <c r="J1085" s="156" t="s">
        <v>167</v>
      </c>
    </row>
    <row r="1086" spans="1:10" s="401" customFormat="1" x14ac:dyDescent="0.2">
      <c r="A1086" s="156">
        <v>2</v>
      </c>
      <c r="B1086" s="157">
        <v>44941</v>
      </c>
      <c r="C1086" s="156">
        <v>2879.1439999999998</v>
      </c>
      <c r="D1086" s="158">
        <v>7.1904761904761907</v>
      </c>
      <c r="E1086" s="158">
        <v>-3.4333333857142856</v>
      </c>
      <c r="F1086" s="159">
        <v>44936</v>
      </c>
      <c r="G1086" s="156">
        <v>19651</v>
      </c>
      <c r="H1086" s="158">
        <v>-5.8</v>
      </c>
      <c r="I1086" s="158">
        <v>-5.0999999999999996</v>
      </c>
      <c r="J1086" s="156"/>
    </row>
    <row r="1087" spans="1:10" s="401" customFormat="1" x14ac:dyDescent="0.2">
      <c r="A1087" s="156">
        <v>3</v>
      </c>
      <c r="B1087" s="157">
        <v>44948</v>
      </c>
      <c r="C1087" s="156">
        <v>2833.7530000000002</v>
      </c>
      <c r="D1087" s="158">
        <v>7.9523809523809526</v>
      </c>
      <c r="E1087" s="158">
        <v>-4.9377972428571431</v>
      </c>
      <c r="F1087" s="159">
        <v>44945</v>
      </c>
      <c r="G1087" s="156">
        <v>19562</v>
      </c>
      <c r="H1087" s="158">
        <v>10</v>
      </c>
      <c r="I1087" s="158">
        <v>-11.6</v>
      </c>
      <c r="J1087" s="156"/>
    </row>
    <row r="1088" spans="1:10" s="401" customFormat="1" x14ac:dyDescent="0.2">
      <c r="A1088" s="156">
        <v>4</v>
      </c>
      <c r="B1088" s="157">
        <v>44955</v>
      </c>
      <c r="C1088" s="156">
        <v>2848.6689999999999</v>
      </c>
      <c r="D1088" s="158">
        <v>8.8571428571428559</v>
      </c>
      <c r="E1088" s="158">
        <v>-6.4250004285714288</v>
      </c>
      <c r="F1088" s="159">
        <v>44951</v>
      </c>
      <c r="G1088" s="156">
        <v>19819</v>
      </c>
      <c r="H1088" s="158">
        <v>10</v>
      </c>
      <c r="I1088" s="158">
        <v>-13.5</v>
      </c>
      <c r="J1088" s="156"/>
    </row>
    <row r="1089" spans="1:10" s="401" customFormat="1" x14ac:dyDescent="0.2">
      <c r="A1089" s="156">
        <v>5</v>
      </c>
      <c r="B1089" s="157">
        <v>44962</v>
      </c>
      <c r="C1089" s="156">
        <v>3010.0509999999999</v>
      </c>
      <c r="D1089" s="158">
        <v>-2.8047619047619041</v>
      </c>
      <c r="E1089" s="158">
        <v>-4.7642854857142867</v>
      </c>
      <c r="F1089" s="159">
        <v>44960</v>
      </c>
      <c r="G1089" s="156">
        <v>21388</v>
      </c>
      <c r="H1089" s="158">
        <v>10</v>
      </c>
      <c r="I1089" s="158">
        <v>-16.100000000000001</v>
      </c>
      <c r="J1089" s="156"/>
    </row>
    <row r="1090" spans="1:10" s="401" customFormat="1" x14ac:dyDescent="0.2">
      <c r="A1090" s="156">
        <v>6</v>
      </c>
      <c r="B1090" s="157">
        <v>44969</v>
      </c>
      <c r="C1090" s="156">
        <v>2746.1619999999998</v>
      </c>
      <c r="D1090" s="158">
        <v>2.038095238095238</v>
      </c>
      <c r="E1090" s="158">
        <v>-3.6732137571428569</v>
      </c>
      <c r="F1090" s="159">
        <v>44963</v>
      </c>
      <c r="G1090" s="156">
        <v>19462</v>
      </c>
      <c r="H1090" s="158">
        <v>5</v>
      </c>
      <c r="I1090" s="158">
        <v>-10</v>
      </c>
      <c r="J1090" s="156"/>
    </row>
    <row r="1091" spans="1:10" x14ac:dyDescent="0.2">
      <c r="A1091" s="156">
        <v>7</v>
      </c>
      <c r="B1091" s="157">
        <v>44976</v>
      </c>
      <c r="C1091" s="156">
        <v>2680.973</v>
      </c>
      <c r="D1091" s="158">
        <v>2.6904761904761911</v>
      </c>
      <c r="E1091" s="158">
        <v>-5.3833336142857133</v>
      </c>
      <c r="F1091" s="159">
        <v>44974</v>
      </c>
      <c r="G1091" s="156">
        <v>19460</v>
      </c>
      <c r="H1091" s="158">
        <v>-15.5</v>
      </c>
      <c r="I1091" s="158">
        <v>-6.8</v>
      </c>
      <c r="J1091" s="156"/>
    </row>
    <row r="1092" spans="1:10" x14ac:dyDescent="0.2">
      <c r="A1092" s="156">
        <v>8</v>
      </c>
      <c r="B1092" s="157">
        <v>44983</v>
      </c>
      <c r="C1092" s="156">
        <v>2823.4290000000001</v>
      </c>
      <c r="D1092" s="158">
        <v>-2.3809523809523814</v>
      </c>
      <c r="E1092" s="158">
        <v>-3.8011906285714288</v>
      </c>
      <c r="F1092" s="159">
        <v>44979</v>
      </c>
      <c r="G1092" s="156">
        <v>20267</v>
      </c>
      <c r="H1092" s="158">
        <v>-1.7</v>
      </c>
      <c r="I1092" s="158">
        <v>-8.6</v>
      </c>
      <c r="J1092" s="156" t="s">
        <v>93</v>
      </c>
    </row>
    <row r="1093" spans="1:10" x14ac:dyDescent="0.2">
      <c r="A1093" s="156">
        <v>9</v>
      </c>
      <c r="B1093" s="157">
        <v>44990</v>
      </c>
      <c r="C1093" s="156">
        <v>2758.605</v>
      </c>
      <c r="D1093" s="158">
        <v>0.56666666666666665</v>
      </c>
      <c r="E1093" s="158">
        <v>-3.0642857142857145</v>
      </c>
      <c r="F1093" s="159">
        <v>44984</v>
      </c>
      <c r="G1093" s="156">
        <v>19568</v>
      </c>
      <c r="H1093" s="158">
        <v>-5</v>
      </c>
      <c r="I1093" s="158">
        <v>-5.3</v>
      </c>
      <c r="J1093" s="156"/>
    </row>
    <row r="1094" spans="1:10" x14ac:dyDescent="0.2">
      <c r="A1094" s="156">
        <v>10</v>
      </c>
      <c r="B1094" s="157">
        <v>44997</v>
      </c>
      <c r="C1094" s="156">
        <v>2700.2739999999999</v>
      </c>
      <c r="D1094" s="158">
        <v>-0.83809523809523823</v>
      </c>
      <c r="E1094" s="158">
        <v>-2.4309523771428574</v>
      </c>
      <c r="F1094" s="159">
        <v>44995</v>
      </c>
      <c r="G1094" s="156">
        <v>18811</v>
      </c>
      <c r="H1094" s="158">
        <v>-2.9</v>
      </c>
      <c r="I1094" s="158">
        <v>-7.9</v>
      </c>
      <c r="J1094" s="156"/>
    </row>
    <row r="1095" spans="1:10" x14ac:dyDescent="0.2">
      <c r="A1095" s="156">
        <v>11</v>
      </c>
      <c r="B1095" s="157">
        <v>45004</v>
      </c>
      <c r="C1095" s="156">
        <v>2694.4340000000002</v>
      </c>
      <c r="D1095" s="158">
        <v>0.76666666666666672</v>
      </c>
      <c r="E1095" s="158">
        <v>-1.4925595142857144</v>
      </c>
      <c r="F1095" s="159">
        <v>44999</v>
      </c>
      <c r="G1095" s="156">
        <v>18446</v>
      </c>
      <c r="H1095" s="158">
        <v>-1.3</v>
      </c>
      <c r="I1095" s="158">
        <v>-6.4</v>
      </c>
      <c r="J1095" s="156"/>
    </row>
    <row r="1096" spans="1:10" x14ac:dyDescent="0.2">
      <c r="A1096" s="156">
        <v>12</v>
      </c>
      <c r="B1096" s="157">
        <v>45011</v>
      </c>
      <c r="C1096" s="156">
        <v>2608.3470000000002</v>
      </c>
      <c r="D1096" s="158">
        <v>4.5857142857142854</v>
      </c>
      <c r="E1096" s="158">
        <v>0.17482142857142846</v>
      </c>
      <c r="F1096" s="159">
        <v>45007</v>
      </c>
      <c r="G1096" s="156">
        <v>17699</v>
      </c>
      <c r="H1096" s="158">
        <v>-0.1</v>
      </c>
      <c r="I1096" s="158">
        <v>-0.1</v>
      </c>
      <c r="J1096" s="156"/>
    </row>
    <row r="1097" spans="1:10" x14ac:dyDescent="0.2">
      <c r="A1097" s="156">
        <v>13</v>
      </c>
      <c r="B1097" s="157">
        <v>45018</v>
      </c>
      <c r="C1097" s="156">
        <v>2608.4380000000001</v>
      </c>
      <c r="D1097" s="158">
        <v>3.5095238095238095</v>
      </c>
      <c r="E1097" s="158">
        <v>3.1008930428571433</v>
      </c>
      <c r="F1097" s="159">
        <v>45014</v>
      </c>
      <c r="G1097" s="156">
        <v>18139</v>
      </c>
      <c r="H1097" s="158">
        <v>-3.2</v>
      </c>
      <c r="I1097" s="158">
        <v>-1.9</v>
      </c>
      <c r="J1097" s="156"/>
    </row>
    <row r="1098" spans="1:10" x14ac:dyDescent="0.2">
      <c r="A1098" s="156">
        <v>14</v>
      </c>
      <c r="B1098" s="157">
        <v>45025</v>
      </c>
      <c r="C1098" s="156">
        <v>2443.8690000000001</v>
      </c>
      <c r="D1098" s="158">
        <v>6.4523809523809534</v>
      </c>
      <c r="E1098" s="158">
        <v>3.9729166571428571</v>
      </c>
      <c r="F1098" s="159">
        <v>45021</v>
      </c>
      <c r="G1098" s="156">
        <v>17547</v>
      </c>
      <c r="H1098" s="158">
        <v>4.5999999999999996</v>
      </c>
      <c r="I1098" s="158">
        <v>4.0999999999999996</v>
      </c>
      <c r="J1098" s="156" t="s">
        <v>164</v>
      </c>
    </row>
    <row r="1099" spans="1:10" x14ac:dyDescent="0.2">
      <c r="A1099" s="156">
        <v>15</v>
      </c>
      <c r="B1099" s="157">
        <v>45032</v>
      </c>
      <c r="C1099" s="156">
        <v>2309.261</v>
      </c>
      <c r="D1099" s="158">
        <v>19.366666666666664</v>
      </c>
      <c r="E1099" s="158">
        <v>6.1494042857142857</v>
      </c>
      <c r="F1099" s="159">
        <v>45029</v>
      </c>
      <c r="G1099" s="156">
        <v>16488</v>
      </c>
      <c r="H1099" s="158">
        <v>8.3000000000000007</v>
      </c>
      <c r="I1099" s="158">
        <v>0</v>
      </c>
      <c r="J1099" s="156" t="s">
        <v>72</v>
      </c>
    </row>
    <row r="1100" spans="1:10" x14ac:dyDescent="0.2">
      <c r="A1100" s="156">
        <v>16</v>
      </c>
      <c r="B1100" s="157">
        <v>45039</v>
      </c>
      <c r="C1100" s="156">
        <v>2407.835</v>
      </c>
      <c r="D1100" s="158">
        <v>7.6619047619047622</v>
      </c>
      <c r="E1100" s="158">
        <v>4.7583331428571416</v>
      </c>
      <c r="F1100" s="159">
        <v>45034</v>
      </c>
      <c r="G1100" s="156">
        <v>16811</v>
      </c>
      <c r="H1100" s="158">
        <v>5.4</v>
      </c>
      <c r="I1100" s="158">
        <v>0.8</v>
      </c>
      <c r="J1100" s="156"/>
    </row>
    <row r="1101" spans="1:10" x14ac:dyDescent="0.2">
      <c r="A1101" s="156">
        <v>17</v>
      </c>
      <c r="B1101" s="157">
        <v>45046</v>
      </c>
      <c r="C1101" s="156">
        <v>2417.5050000000001</v>
      </c>
      <c r="D1101" s="158">
        <v>8.0714285714285712</v>
      </c>
      <c r="E1101" s="158">
        <v>7.5583337142857134</v>
      </c>
      <c r="F1101" s="159">
        <v>45041</v>
      </c>
      <c r="G1101" s="156">
        <v>16667</v>
      </c>
      <c r="H1101" s="158">
        <v>25.6</v>
      </c>
      <c r="I1101" s="158">
        <v>6.2</v>
      </c>
      <c r="J1101" s="156"/>
    </row>
    <row r="1102" spans="1:10" x14ac:dyDescent="0.2">
      <c r="A1102" s="156">
        <v>18</v>
      </c>
      <c r="B1102" s="157">
        <v>45053</v>
      </c>
      <c r="C1102" s="156">
        <v>2364.04</v>
      </c>
      <c r="D1102" s="158">
        <v>9.5761904761904759</v>
      </c>
      <c r="E1102" s="158">
        <v>10.632142857142856</v>
      </c>
      <c r="F1102" s="159">
        <v>45048</v>
      </c>
      <c r="G1102" s="156">
        <v>16342</v>
      </c>
      <c r="H1102" s="158">
        <v>4.0999999999999996</v>
      </c>
      <c r="I1102" s="158">
        <v>10.9</v>
      </c>
      <c r="J1102" s="156"/>
    </row>
    <row r="1103" spans="1:10" x14ac:dyDescent="0.2">
      <c r="A1103" s="156">
        <v>19</v>
      </c>
      <c r="B1103" s="157">
        <v>45060</v>
      </c>
      <c r="C1103" s="156">
        <v>2292.261</v>
      </c>
      <c r="D1103" s="158">
        <v>17.333333333333332</v>
      </c>
      <c r="E1103" s="158">
        <v>14.788095142857145</v>
      </c>
      <c r="F1103" s="159">
        <v>45058</v>
      </c>
      <c r="G1103" s="156">
        <v>16714</v>
      </c>
      <c r="H1103" s="158">
        <v>10</v>
      </c>
      <c r="I1103" s="158">
        <v>30.4</v>
      </c>
      <c r="J1103" s="156"/>
    </row>
    <row r="1104" spans="1:10" x14ac:dyDescent="0.2">
      <c r="A1104" s="156">
        <v>20</v>
      </c>
      <c r="B1104" s="157">
        <v>45067</v>
      </c>
      <c r="C1104" s="156">
        <v>2283.65</v>
      </c>
      <c r="D1104" s="158">
        <v>14.457142857142856</v>
      </c>
      <c r="E1104" s="158">
        <v>12.672022428571429</v>
      </c>
      <c r="F1104" s="159">
        <v>45063</v>
      </c>
      <c r="G1104" s="156">
        <v>15793</v>
      </c>
      <c r="H1104" s="158">
        <v>6.5</v>
      </c>
      <c r="I1104" s="158">
        <v>10.3</v>
      </c>
      <c r="J1104" s="156"/>
    </row>
    <row r="1105" spans="1:10" x14ac:dyDescent="0.2">
      <c r="A1105" s="156">
        <v>21</v>
      </c>
      <c r="B1105" s="157">
        <v>45074</v>
      </c>
      <c r="C1105" s="156">
        <v>2267.8560000000002</v>
      </c>
      <c r="D1105" s="158">
        <v>15.961904761904762</v>
      </c>
      <c r="E1105" s="158">
        <v>15.588093857142857</v>
      </c>
      <c r="F1105" s="159">
        <v>45074</v>
      </c>
      <c r="G1105" s="156">
        <v>16547</v>
      </c>
      <c r="H1105" s="158">
        <v>27</v>
      </c>
      <c r="I1105" s="158">
        <v>27</v>
      </c>
      <c r="J1105" s="156" t="s">
        <v>58</v>
      </c>
    </row>
    <row r="1106" spans="1:10" x14ac:dyDescent="0.2">
      <c r="A1106" s="156">
        <v>22</v>
      </c>
      <c r="B1106" s="157">
        <v>45081</v>
      </c>
      <c r="C1106" s="156">
        <v>2702.3589999999999</v>
      </c>
      <c r="D1106" s="158">
        <v>23.033333333333335</v>
      </c>
      <c r="E1106" s="158">
        <v>13.664286142857145</v>
      </c>
      <c r="F1106" s="159">
        <v>45079</v>
      </c>
      <c r="G1106" s="156">
        <v>21463</v>
      </c>
      <c r="H1106" s="158">
        <v>11</v>
      </c>
      <c r="I1106" s="158">
        <v>29.4</v>
      </c>
      <c r="J1106" s="156"/>
    </row>
    <row r="1107" spans="1:10" x14ac:dyDescent="0.2">
      <c r="A1107" s="156">
        <v>23</v>
      </c>
      <c r="B1107" s="157">
        <v>45088</v>
      </c>
      <c r="C1107" s="156">
        <v>2423.5369999999998</v>
      </c>
      <c r="D1107" s="158">
        <v>18.890476190476193</v>
      </c>
      <c r="E1107" s="158">
        <v>16.833334285714287</v>
      </c>
      <c r="F1107" s="159">
        <v>45082</v>
      </c>
      <c r="G1107" s="156">
        <v>17801</v>
      </c>
      <c r="H1107" s="158">
        <v>27.6</v>
      </c>
      <c r="I1107" s="158">
        <v>25</v>
      </c>
      <c r="J1107" s="156"/>
    </row>
    <row r="1108" spans="1:10" x14ac:dyDescent="0.2">
      <c r="A1108" s="156">
        <v>24</v>
      </c>
      <c r="B1108" s="157">
        <v>45095</v>
      </c>
      <c r="C1108" s="156">
        <v>2417.7620000000002</v>
      </c>
      <c r="D1108" s="158">
        <v>18.033333333333331</v>
      </c>
      <c r="E1108" s="158">
        <v>17.692857142857143</v>
      </c>
      <c r="F1108" s="159">
        <v>45095</v>
      </c>
      <c r="G1108" s="156">
        <v>16918</v>
      </c>
      <c r="H1108" s="158">
        <v>31.6</v>
      </c>
      <c r="I1108" s="158">
        <v>22.9</v>
      </c>
      <c r="J1108" s="156"/>
    </row>
    <row r="1109" spans="1:10" x14ac:dyDescent="0.2">
      <c r="A1109" s="156">
        <v>25</v>
      </c>
      <c r="B1109" s="157">
        <v>45102</v>
      </c>
      <c r="C1109" s="156">
        <v>2770.2939999999999</v>
      </c>
      <c r="D1109" s="158">
        <v>22.552380952380954</v>
      </c>
      <c r="E1109" s="158">
        <v>20.753571428571426</v>
      </c>
      <c r="F1109" s="159">
        <v>45102</v>
      </c>
      <c r="G1109" s="156">
        <v>20313</v>
      </c>
      <c r="H1109" s="158">
        <v>24.3</v>
      </c>
      <c r="I1109" s="158">
        <v>30.7</v>
      </c>
      <c r="J1109" s="156"/>
    </row>
    <row r="1110" spans="1:10" x14ac:dyDescent="0.2">
      <c r="A1110" s="156">
        <v>26</v>
      </c>
      <c r="B1110" s="157">
        <v>45109</v>
      </c>
      <c r="C1110" s="156">
        <v>2717.6660000000002</v>
      </c>
      <c r="D1110" s="158">
        <v>22.095238095238098</v>
      </c>
      <c r="E1110" s="158">
        <v>18.782141428571432</v>
      </c>
      <c r="F1110" s="159">
        <v>45107</v>
      </c>
      <c r="G1110" s="156">
        <v>19789</v>
      </c>
      <c r="H1110" s="158">
        <v>24.3</v>
      </c>
      <c r="I1110" s="158">
        <v>29.5</v>
      </c>
      <c r="J1110" s="156" t="s">
        <v>59</v>
      </c>
    </row>
    <row r="1111" spans="1:10" x14ac:dyDescent="0.2">
      <c r="A1111" s="156">
        <v>27</v>
      </c>
      <c r="B1111" s="157">
        <v>45116</v>
      </c>
      <c r="C1111" s="156">
        <v>2900.1509999999998</v>
      </c>
      <c r="D1111" s="158">
        <v>24.149999999999995</v>
      </c>
      <c r="E1111" s="158">
        <v>21.004464285714285</v>
      </c>
      <c r="F1111" s="159">
        <v>45112</v>
      </c>
      <c r="G1111" s="156">
        <v>22686</v>
      </c>
      <c r="H1111" s="158">
        <v>27.5</v>
      </c>
      <c r="I1111" s="158">
        <v>31.6</v>
      </c>
      <c r="J1111" s="156"/>
    </row>
    <row r="1112" spans="1:10" x14ac:dyDescent="0.2">
      <c r="A1112" s="156">
        <v>28</v>
      </c>
      <c r="B1112" s="157">
        <v>45123</v>
      </c>
      <c r="C1112" s="156">
        <v>2766.81</v>
      </c>
      <c r="D1112" s="158">
        <v>22.747619047619043</v>
      </c>
      <c r="E1112" s="158">
        <v>22.208928571428572</v>
      </c>
      <c r="F1112" s="159">
        <v>45117</v>
      </c>
      <c r="G1112" s="156">
        <v>21021</v>
      </c>
      <c r="H1112" s="158">
        <v>25.2</v>
      </c>
      <c r="I1112" s="158">
        <v>31.3</v>
      </c>
      <c r="J1112" s="156"/>
    </row>
    <row r="1113" spans="1:10" x14ac:dyDescent="0.2">
      <c r="A1113" s="156">
        <v>29</v>
      </c>
      <c r="B1113" s="157">
        <v>45130</v>
      </c>
      <c r="C1113" s="156">
        <v>2777.2550000000001</v>
      </c>
      <c r="D1113" s="158">
        <v>22.804761904761904</v>
      </c>
      <c r="E1113" s="158">
        <v>21.392262857142857</v>
      </c>
      <c r="F1113" s="159">
        <v>45127</v>
      </c>
      <c r="G1113" s="156">
        <v>20794</v>
      </c>
      <c r="H1113" s="158">
        <v>30.95</v>
      </c>
      <c r="I1113" s="158">
        <v>30.5</v>
      </c>
      <c r="J1113" s="156"/>
    </row>
    <row r="1114" spans="1:10" x14ac:dyDescent="0.2">
      <c r="A1114" s="156">
        <v>30</v>
      </c>
      <c r="B1114" s="157">
        <v>45137</v>
      </c>
      <c r="C1114" s="156">
        <v>2924.81</v>
      </c>
      <c r="D1114" s="158">
        <v>24.138095238095243</v>
      </c>
      <c r="E1114" s="158">
        <v>23.095237142857147</v>
      </c>
      <c r="F1114" s="159">
        <v>45134</v>
      </c>
      <c r="G1114" s="156">
        <v>21558</v>
      </c>
      <c r="H1114" s="158">
        <v>28.35</v>
      </c>
      <c r="I1114" s="158">
        <v>30.2</v>
      </c>
      <c r="J1114" s="156"/>
    </row>
    <row r="1115" spans="1:10" x14ac:dyDescent="0.2">
      <c r="A1115" s="156">
        <v>31</v>
      </c>
      <c r="B1115" s="157">
        <v>45144</v>
      </c>
      <c r="C1115" s="156">
        <v>2686.7660000000001</v>
      </c>
      <c r="D1115" s="158">
        <v>22.028571428571425</v>
      </c>
      <c r="E1115" s="158">
        <v>22.366071428571427</v>
      </c>
      <c r="F1115" s="159">
        <v>45141</v>
      </c>
      <c r="G1115" s="156">
        <v>21364</v>
      </c>
      <c r="H1115" s="158">
        <v>27</v>
      </c>
      <c r="I1115" s="158">
        <v>30.9</v>
      </c>
      <c r="J1115" s="156"/>
    </row>
    <row r="1116" spans="1:10" x14ac:dyDescent="0.2">
      <c r="A1116" s="156">
        <v>32</v>
      </c>
      <c r="B1116" s="157">
        <v>45151</v>
      </c>
      <c r="C1116" s="156">
        <v>2735.9229999999998</v>
      </c>
      <c r="D1116" s="158">
        <v>22.990476190476191</v>
      </c>
      <c r="E1116" s="158">
        <v>21.521427142857142</v>
      </c>
      <c r="F1116" s="159">
        <v>45147</v>
      </c>
      <c r="G1116" s="156">
        <v>21281</v>
      </c>
      <c r="H1116" s="158">
        <v>29</v>
      </c>
      <c r="I1116" s="158">
        <v>30.3</v>
      </c>
      <c r="J1116" s="156" t="s">
        <v>60</v>
      </c>
    </row>
    <row r="1117" spans="1:10" x14ac:dyDescent="0.2">
      <c r="A1117" s="156">
        <v>33</v>
      </c>
      <c r="B1117" s="157">
        <v>45158</v>
      </c>
      <c r="C1117" s="156">
        <v>2667.5880000000002</v>
      </c>
      <c r="D1117" s="158">
        <v>21.357142857142861</v>
      </c>
      <c r="E1117" s="158">
        <v>21.549405714285712</v>
      </c>
      <c r="F1117" s="159">
        <v>45154</v>
      </c>
      <c r="G1117" s="156">
        <v>20781</v>
      </c>
      <c r="H1117" s="158">
        <v>29.1</v>
      </c>
      <c r="I1117" s="158">
        <v>32.1</v>
      </c>
      <c r="J1117" s="156"/>
    </row>
    <row r="1118" spans="1:10" x14ac:dyDescent="0.2">
      <c r="A1118" s="156">
        <v>34</v>
      </c>
      <c r="B1118" s="157">
        <v>45165</v>
      </c>
      <c r="C1118" s="156">
        <v>2633.2620000000002</v>
      </c>
      <c r="D1118" s="158">
        <v>20.195238095238096</v>
      </c>
      <c r="E1118" s="158">
        <v>21.195237142857145</v>
      </c>
      <c r="F1118" s="159">
        <v>45159</v>
      </c>
      <c r="G1118" s="156">
        <v>19381</v>
      </c>
      <c r="H1118" s="158">
        <v>28.2</v>
      </c>
      <c r="I1118" s="158">
        <v>28.8</v>
      </c>
      <c r="J1118" s="156"/>
    </row>
    <row r="1119" spans="1:10" x14ac:dyDescent="0.2">
      <c r="A1119" s="156">
        <v>35</v>
      </c>
      <c r="B1119" s="157">
        <v>45172</v>
      </c>
      <c r="C1119" s="156">
        <v>2584.7280000000001</v>
      </c>
      <c r="D1119" s="158">
        <v>20.090476190476188</v>
      </c>
      <c r="E1119" s="158">
        <v>19.912499999999998</v>
      </c>
      <c r="F1119" s="159">
        <v>45172</v>
      </c>
      <c r="G1119" s="156">
        <v>19321</v>
      </c>
      <c r="H1119" s="158">
        <v>26.8</v>
      </c>
      <c r="I1119" s="158">
        <v>26.6</v>
      </c>
      <c r="J1119" s="156"/>
    </row>
    <row r="1120" spans="1:10" s="401" customFormat="1" x14ac:dyDescent="0.2">
      <c r="A1120" s="156">
        <v>36</v>
      </c>
      <c r="B1120" s="157">
        <v>45179</v>
      </c>
      <c r="C1120" s="156">
        <v>2907.846</v>
      </c>
      <c r="D1120" s="158">
        <v>23.68095238095238</v>
      </c>
      <c r="E1120" s="158">
        <v>20.168451428571426</v>
      </c>
      <c r="F1120" s="159">
        <v>45174</v>
      </c>
      <c r="G1120" s="156">
        <v>23713</v>
      </c>
      <c r="H1120" s="158">
        <v>24</v>
      </c>
      <c r="I1120" s="158">
        <v>29.5</v>
      </c>
      <c r="J1120" s="156" t="s">
        <v>61</v>
      </c>
    </row>
    <row r="1121" spans="1:10" s="401" customFormat="1" x14ac:dyDescent="0.2">
      <c r="A1121" s="156">
        <v>37</v>
      </c>
      <c r="B1121" s="157">
        <v>45186</v>
      </c>
      <c r="C1121" s="156">
        <v>2478.0810000000001</v>
      </c>
      <c r="D1121" s="158">
        <v>18.147619047619045</v>
      </c>
      <c r="E1121" s="158">
        <v>18.269047142857143</v>
      </c>
      <c r="F1121" s="159">
        <v>45180</v>
      </c>
      <c r="G1121" s="156">
        <v>19016</v>
      </c>
      <c r="H1121" s="158">
        <v>31.1</v>
      </c>
      <c r="I1121" s="158">
        <v>27.1</v>
      </c>
      <c r="J1121" s="156"/>
    </row>
    <row r="1122" spans="1:10" s="401" customFormat="1" x14ac:dyDescent="0.2">
      <c r="A1122" s="156">
        <v>38</v>
      </c>
      <c r="B1122" s="157">
        <v>45193</v>
      </c>
      <c r="C1122" s="156">
        <v>2410.6669999999999</v>
      </c>
      <c r="D1122" s="158">
        <v>17.585714285714285</v>
      </c>
      <c r="E1122" s="158">
        <v>14.678749571428572</v>
      </c>
      <c r="F1122" s="159">
        <v>45190</v>
      </c>
      <c r="G1122" s="156">
        <v>17238</v>
      </c>
      <c r="H1122" s="158">
        <v>32.1</v>
      </c>
      <c r="I1122" s="158">
        <v>25.3</v>
      </c>
      <c r="J1122" s="156"/>
    </row>
    <row r="1123" spans="1:10" s="401" customFormat="1" x14ac:dyDescent="0.2">
      <c r="A1123" s="156">
        <v>39</v>
      </c>
      <c r="B1123" s="157">
        <v>45200</v>
      </c>
      <c r="C1123" s="156">
        <v>2439.4650000000001</v>
      </c>
      <c r="D1123" s="158">
        <v>18.533333333333335</v>
      </c>
      <c r="E1123" s="158">
        <v>14.646131857142857</v>
      </c>
      <c r="F1123" s="159">
        <v>45200</v>
      </c>
      <c r="G1123" s="156">
        <v>17211</v>
      </c>
      <c r="H1123" s="158">
        <v>23</v>
      </c>
      <c r="I1123" s="158">
        <v>24.4</v>
      </c>
      <c r="J1123" s="156"/>
    </row>
    <row r="1124" spans="1:10" s="401" customFormat="1" x14ac:dyDescent="0.2">
      <c r="A1124" s="156">
        <v>40</v>
      </c>
      <c r="B1124" s="157">
        <v>45207</v>
      </c>
      <c r="C1124" s="156">
        <v>2584.8220000000001</v>
      </c>
      <c r="D1124" s="158">
        <v>19.071428571428573</v>
      </c>
      <c r="E1124" s="158">
        <v>15.424404285714285</v>
      </c>
      <c r="F1124" s="159">
        <v>45202</v>
      </c>
      <c r="G1124" s="156">
        <v>20849</v>
      </c>
      <c r="H1124" s="158">
        <v>21.9</v>
      </c>
      <c r="I1124" s="158">
        <v>23.9</v>
      </c>
      <c r="J1124" s="156"/>
    </row>
    <row r="1125" spans="1:10" s="401" customFormat="1" x14ac:dyDescent="0.2">
      <c r="A1125" s="156">
        <v>41</v>
      </c>
      <c r="B1125" s="157">
        <v>45214</v>
      </c>
      <c r="C1125" s="156">
        <v>2398.4760000000001</v>
      </c>
      <c r="D1125" s="158">
        <v>10.614285714285714</v>
      </c>
      <c r="E1125" s="158">
        <v>11.527084285714285</v>
      </c>
      <c r="F1125" s="159">
        <v>45209</v>
      </c>
      <c r="G1125" s="156">
        <v>17004</v>
      </c>
      <c r="H1125" s="158">
        <v>26.9</v>
      </c>
      <c r="I1125" s="158">
        <v>6.4</v>
      </c>
      <c r="J1125" s="156" t="s">
        <v>92</v>
      </c>
    </row>
    <row r="1126" spans="1:10" s="401" customFormat="1" x14ac:dyDescent="0.2">
      <c r="A1126" s="156">
        <v>42</v>
      </c>
      <c r="B1126" s="157">
        <v>45221</v>
      </c>
      <c r="C1126" s="156">
        <v>2424.181</v>
      </c>
      <c r="D1126" s="158">
        <v>11.380952380952381</v>
      </c>
      <c r="E1126" s="158">
        <v>10.622619571428572</v>
      </c>
      <c r="F1126" s="159">
        <v>45215</v>
      </c>
      <c r="G1126" s="156">
        <v>16904</v>
      </c>
      <c r="H1126" s="158">
        <v>30</v>
      </c>
      <c r="I1126" s="158">
        <v>9.8000000000000007</v>
      </c>
      <c r="J1126" s="156"/>
    </row>
    <row r="1127" spans="1:10" s="401" customFormat="1" x14ac:dyDescent="0.2">
      <c r="A1127" s="156">
        <v>43</v>
      </c>
      <c r="B1127" s="157">
        <v>45228</v>
      </c>
      <c r="C1127" s="156">
        <v>2425.9830000000002</v>
      </c>
      <c r="D1127" s="158">
        <v>14.28095238095238</v>
      </c>
      <c r="E1127" s="158">
        <v>9.2086314285714277</v>
      </c>
      <c r="F1127" s="159">
        <v>45222</v>
      </c>
      <c r="G1127" s="156">
        <v>16950</v>
      </c>
      <c r="H1127" s="158">
        <v>12.8</v>
      </c>
      <c r="I1127" s="158">
        <v>8.5</v>
      </c>
      <c r="J1127" s="156"/>
    </row>
    <row r="1128" spans="1:10" s="401" customFormat="1" x14ac:dyDescent="0.2">
      <c r="A1128" s="156">
        <v>44</v>
      </c>
      <c r="B1128" s="157">
        <v>45235</v>
      </c>
      <c r="C1128" s="156">
        <v>2574.9899999999998</v>
      </c>
      <c r="D1128" s="158">
        <v>6.2857142857142856</v>
      </c>
      <c r="E1128" s="158">
        <v>6.5059522857142866</v>
      </c>
      <c r="F1128" s="159">
        <v>45231</v>
      </c>
      <c r="G1128" s="156">
        <v>18216</v>
      </c>
      <c r="H1128" s="158">
        <v>11.5</v>
      </c>
      <c r="I1128" s="158">
        <v>4.9000000000000004</v>
      </c>
      <c r="J1128" s="156" t="s">
        <v>65</v>
      </c>
    </row>
    <row r="1129" spans="1:10" s="401" customFormat="1" x14ac:dyDescent="0.2">
      <c r="A1129" s="156">
        <v>45</v>
      </c>
      <c r="B1129" s="157">
        <v>45242</v>
      </c>
      <c r="C1129" s="156">
        <v>2643.634</v>
      </c>
      <c r="D1129" s="158">
        <v>5.2761904761904752</v>
      </c>
      <c r="E1129" s="158">
        <v>7.1875005714285711</v>
      </c>
      <c r="F1129" s="159">
        <v>45238</v>
      </c>
      <c r="G1129" s="156">
        <v>19462</v>
      </c>
      <c r="H1129" s="158">
        <v>13.7</v>
      </c>
      <c r="I1129" s="158">
        <v>6.3</v>
      </c>
      <c r="J1129" s="156"/>
    </row>
    <row r="1130" spans="1:10" s="401" customFormat="1" x14ac:dyDescent="0.2">
      <c r="A1130" s="156">
        <v>46</v>
      </c>
      <c r="B1130" s="157">
        <v>45249</v>
      </c>
      <c r="C1130" s="156">
        <v>2584.2910000000002</v>
      </c>
      <c r="D1130" s="158">
        <v>7.147619047619048</v>
      </c>
      <c r="E1130" s="158">
        <v>6.3202386714285712</v>
      </c>
      <c r="F1130" s="159">
        <v>45243</v>
      </c>
      <c r="G1130" s="156">
        <v>18285</v>
      </c>
      <c r="H1130" s="158">
        <v>4.4000000000000004</v>
      </c>
      <c r="I1130" s="158">
        <v>1</v>
      </c>
      <c r="J1130" s="156"/>
    </row>
    <row r="1131" spans="1:10" s="401" customFormat="1" x14ac:dyDescent="0.2">
      <c r="A1131" s="156">
        <v>47</v>
      </c>
      <c r="B1131" s="157">
        <v>45256</v>
      </c>
      <c r="C1131" s="156">
        <v>2768.6149999999998</v>
      </c>
      <c r="D1131" s="158">
        <v>2.138095238095238</v>
      </c>
      <c r="E1131" s="158">
        <v>3.1232144757142857</v>
      </c>
      <c r="F1131" s="159">
        <v>45250</v>
      </c>
      <c r="G1131" s="156">
        <v>19536</v>
      </c>
      <c r="H1131" s="158">
        <v>0.6</v>
      </c>
      <c r="I1131" s="158">
        <v>0</v>
      </c>
      <c r="J1131" s="156"/>
    </row>
    <row r="1132" spans="1:10" s="401" customFormat="1" x14ac:dyDescent="0.2">
      <c r="A1132" s="156">
        <v>48</v>
      </c>
      <c r="B1132" s="157">
        <v>45263</v>
      </c>
      <c r="C1132" s="156">
        <v>2818.6309999999999</v>
      </c>
      <c r="D1132" s="158">
        <v>1.1809523809523808</v>
      </c>
      <c r="E1132" s="158">
        <v>1.6380952428571427</v>
      </c>
      <c r="F1132" s="159">
        <v>45258</v>
      </c>
      <c r="G1132" s="156">
        <v>20579</v>
      </c>
      <c r="H1132" s="158">
        <v>13.8</v>
      </c>
      <c r="I1132" s="158">
        <v>-0.3</v>
      </c>
      <c r="J1132" s="156"/>
    </row>
    <row r="1133" spans="1:10" s="401" customFormat="1" x14ac:dyDescent="0.2">
      <c r="A1133" s="156">
        <v>49</v>
      </c>
      <c r="B1133" s="157">
        <v>45270</v>
      </c>
      <c r="C1133" s="156">
        <v>2809.2890000000002</v>
      </c>
      <c r="D1133" s="158">
        <v>3.7380952380952386</v>
      </c>
      <c r="E1133" s="158">
        <v>2.1229166142857143</v>
      </c>
      <c r="F1133" s="159">
        <v>45266</v>
      </c>
      <c r="G1133" s="156">
        <v>19865</v>
      </c>
      <c r="H1133" s="158">
        <v>0.4</v>
      </c>
      <c r="I1133" s="158">
        <v>-4</v>
      </c>
      <c r="J1133" s="156"/>
    </row>
    <row r="1134" spans="1:10" s="401" customFormat="1" x14ac:dyDescent="0.2">
      <c r="A1134" s="156">
        <v>50</v>
      </c>
      <c r="B1134" s="157">
        <v>45277</v>
      </c>
      <c r="C1134" s="156">
        <v>2357.3989999999999</v>
      </c>
      <c r="D1134" s="158">
        <v>3.3714285714285714</v>
      </c>
      <c r="E1134" s="158">
        <v>-0.78273819999999994</v>
      </c>
      <c r="F1134" s="159">
        <v>45273</v>
      </c>
      <c r="G1134" s="156">
        <v>20004</v>
      </c>
      <c r="H1134" s="158">
        <v>-1.5</v>
      </c>
      <c r="I1134" s="158">
        <v>-4.8</v>
      </c>
      <c r="J1134" s="156"/>
    </row>
    <row r="1135" spans="1:10" s="401" customFormat="1" x14ac:dyDescent="0.2">
      <c r="A1135" s="156">
        <v>51</v>
      </c>
      <c r="B1135" s="157">
        <v>45284</v>
      </c>
      <c r="C1135" s="156">
        <v>3195.7779999999998</v>
      </c>
      <c r="D1135" s="158">
        <v>1.1190476190476191</v>
      </c>
      <c r="E1135" s="158">
        <v>-2.2913689894285709</v>
      </c>
      <c r="F1135" s="159">
        <v>45279</v>
      </c>
      <c r="G1135" s="156">
        <v>19625</v>
      </c>
      <c r="H1135" s="158">
        <v>0.2</v>
      </c>
      <c r="I1135" s="158">
        <v>-2.2000000000000002</v>
      </c>
      <c r="J1135" s="156"/>
    </row>
    <row r="1136" spans="1:10" s="401" customFormat="1" x14ac:dyDescent="0.2">
      <c r="A1136" s="156">
        <v>52</v>
      </c>
      <c r="B1136" s="157">
        <v>45291</v>
      </c>
      <c r="C1136" s="156">
        <v>2526.0610000000001</v>
      </c>
      <c r="D1136" s="158">
        <v>4.4571428571428573</v>
      </c>
      <c r="E1136" s="158">
        <v>-0.92380942857142856</v>
      </c>
      <c r="F1136" s="159">
        <v>45290</v>
      </c>
      <c r="G1136" s="156">
        <v>18138</v>
      </c>
      <c r="H1136" s="158">
        <v>3</v>
      </c>
      <c r="I1136" s="158">
        <v>-4.8</v>
      </c>
      <c r="J1136" s="156" t="s">
        <v>66</v>
      </c>
    </row>
    <row r="1137" spans="1:10" s="401" customFormat="1" x14ac:dyDescent="0.2">
      <c r="A1137" s="156">
        <v>1</v>
      </c>
      <c r="B1137" s="157">
        <v>45298</v>
      </c>
      <c r="C1137" s="156">
        <v>2828.6469999999999</v>
      </c>
      <c r="D1137" s="158">
        <v>-1.4904761904761905</v>
      </c>
      <c r="E1137" s="158">
        <v>-5.0639875714285703</v>
      </c>
      <c r="F1137" s="159">
        <v>45295</v>
      </c>
      <c r="G1137" s="156">
        <v>19981</v>
      </c>
      <c r="H1137" s="158">
        <v>-0.9</v>
      </c>
      <c r="I1137" s="158">
        <v>-7.8</v>
      </c>
      <c r="J1137" s="156" t="s">
        <v>167</v>
      </c>
    </row>
    <row r="1138" spans="1:10" s="401" customFormat="1" x14ac:dyDescent="0.2">
      <c r="A1138" s="156">
        <v>2</v>
      </c>
      <c r="B1138" s="157">
        <v>45305</v>
      </c>
      <c r="C1138" s="156">
        <v>2888.9569999999999</v>
      </c>
      <c r="D1138" s="158">
        <v>0.1380952380952381</v>
      </c>
      <c r="E1138" s="158">
        <v>-3.4333333857142856</v>
      </c>
      <c r="F1138" s="159">
        <v>45300</v>
      </c>
      <c r="G1138" s="156">
        <v>19996</v>
      </c>
      <c r="H1138" s="158">
        <v>0.2</v>
      </c>
      <c r="I1138" s="158">
        <v>-5.0999999999999996</v>
      </c>
      <c r="J1138" s="156"/>
    </row>
    <row r="1139" spans="1:10" s="401" customFormat="1" x14ac:dyDescent="0.2">
      <c r="A1139" s="156">
        <v>3</v>
      </c>
      <c r="B1139" s="157">
        <v>45312</v>
      </c>
      <c r="C1139" s="156">
        <v>3090.02</v>
      </c>
      <c r="D1139" s="158">
        <v>-8.9571428571428573</v>
      </c>
      <c r="E1139" s="158">
        <v>-4.9377972428571431</v>
      </c>
      <c r="F1139" s="159">
        <v>45306</v>
      </c>
      <c r="G1139" s="156">
        <v>20880</v>
      </c>
      <c r="H1139" s="158">
        <v>-3.1</v>
      </c>
      <c r="I1139" s="158">
        <v>-11.6</v>
      </c>
      <c r="J1139" s="156"/>
    </row>
    <row r="1140" spans="1:10" s="401" customFormat="1" x14ac:dyDescent="0.2">
      <c r="A1140" s="156">
        <v>4</v>
      </c>
      <c r="B1140" s="157">
        <v>45319</v>
      </c>
      <c r="C1140" s="156">
        <v>2893.5120000000002</v>
      </c>
      <c r="D1140" s="158">
        <v>1.0666666666666667</v>
      </c>
      <c r="E1140" s="158">
        <v>-6.4250004285714288</v>
      </c>
      <c r="F1140" s="159">
        <v>45313</v>
      </c>
      <c r="G1140" s="156">
        <v>20368</v>
      </c>
      <c r="H1140" s="158">
        <v>2.2000000000000002</v>
      </c>
      <c r="I1140" s="158">
        <v>-13.5</v>
      </c>
      <c r="J1140" s="156"/>
    </row>
    <row r="1141" spans="1:10" s="401" customFormat="1" x14ac:dyDescent="0.2">
      <c r="A1141" s="156">
        <v>5</v>
      </c>
      <c r="B1141" s="157">
        <v>45326</v>
      </c>
      <c r="C1141" s="156">
        <v>2800.6410000000001</v>
      </c>
      <c r="D1141" s="158">
        <v>1.5333333333333332</v>
      </c>
      <c r="E1141" s="158">
        <v>-4.7642854857142867</v>
      </c>
      <c r="F1141" s="159">
        <v>45321</v>
      </c>
      <c r="G1141" s="156">
        <v>19401</v>
      </c>
      <c r="H1141" s="158">
        <v>-9</v>
      </c>
      <c r="I1141" s="158">
        <v>-16.100000000000001</v>
      </c>
      <c r="J1141" s="156"/>
    </row>
    <row r="1142" spans="1:10" s="401" customFormat="1" x14ac:dyDescent="0.2">
      <c r="A1142" s="156">
        <v>6</v>
      </c>
      <c r="B1142" s="157">
        <v>45333</v>
      </c>
      <c r="C1142" s="156">
        <v>2704.567</v>
      </c>
      <c r="D1142" s="158">
        <v>3.676190476190476</v>
      </c>
      <c r="E1142" s="158">
        <v>-3.6732137571428569</v>
      </c>
      <c r="F1142" s="159">
        <v>45327</v>
      </c>
      <c r="G1142" s="156">
        <v>19030</v>
      </c>
      <c r="H1142" s="158">
        <v>-1.2</v>
      </c>
      <c r="I1142" s="158">
        <v>-10</v>
      </c>
      <c r="J1142" s="156"/>
    </row>
    <row r="1143" spans="1:10" s="401" customFormat="1" x14ac:dyDescent="0.2">
      <c r="A1143" s="156">
        <v>7</v>
      </c>
      <c r="B1143" s="157">
        <v>45340</v>
      </c>
      <c r="C1143" s="156">
        <v>2866.7649999999999</v>
      </c>
      <c r="D1143" s="158">
        <v>-1.9380952380952383</v>
      </c>
      <c r="E1143" s="158">
        <v>-5.3833336142857133</v>
      </c>
      <c r="F1143" s="159">
        <v>45338</v>
      </c>
      <c r="G1143" s="156">
        <v>19703</v>
      </c>
      <c r="H1143" s="158">
        <v>1.9</v>
      </c>
      <c r="I1143" s="158">
        <v>-6.8</v>
      </c>
      <c r="J1143" s="156"/>
    </row>
    <row r="1144" spans="1:10" s="401" customFormat="1" x14ac:dyDescent="0.2">
      <c r="A1144" s="156">
        <v>8</v>
      </c>
      <c r="B1144" s="157">
        <v>45347</v>
      </c>
      <c r="C1144" s="156">
        <v>2737.2460000000001</v>
      </c>
      <c r="D1144" s="158">
        <v>0.65714285714285703</v>
      </c>
      <c r="E1144" s="158">
        <v>-3.8011906285714288</v>
      </c>
      <c r="F1144" s="159">
        <v>45341</v>
      </c>
      <c r="G1144" s="156">
        <v>18745</v>
      </c>
      <c r="H1144" s="158">
        <v>3.1</v>
      </c>
      <c r="I1144" s="158">
        <v>-8.6</v>
      </c>
      <c r="J1144" s="156" t="s">
        <v>93</v>
      </c>
    </row>
    <row r="1145" spans="1:10" s="401" customFormat="1" ht="10.5" customHeight="1" x14ac:dyDescent="0.2">
      <c r="A1145" s="406"/>
      <c r="B1145" s="407"/>
      <c r="C1145" s="406"/>
      <c r="D1145" s="408"/>
      <c r="E1145" s="408"/>
      <c r="F1145" s="409"/>
      <c r="G1145" s="406"/>
      <c r="H1145" s="408"/>
      <c r="I1145" s="408"/>
      <c r="J1145" s="406"/>
    </row>
    <row r="1146" spans="1:10" s="401" customFormat="1" x14ac:dyDescent="0.2">
      <c r="A1146" s="406"/>
      <c r="B1146" s="407"/>
      <c r="C1146" s="406"/>
      <c r="D1146" s="408"/>
      <c r="E1146" s="408"/>
      <c r="F1146" s="409"/>
      <c r="G1146" s="406"/>
      <c r="H1146" s="408"/>
      <c r="I1146" s="408"/>
      <c r="J1146" s="406"/>
    </row>
    <row r="1147" spans="1:10" s="401" customFormat="1" x14ac:dyDescent="0.2">
      <c r="A1147" s="406"/>
      <c r="B1147" s="407"/>
      <c r="C1147" s="406"/>
      <c r="D1147" s="408"/>
      <c r="E1147" s="408"/>
      <c r="F1147" s="409"/>
      <c r="G1147" s="406"/>
      <c r="H1147" s="408"/>
      <c r="I1147" s="408"/>
      <c r="J1147" s="406"/>
    </row>
    <row r="1148" spans="1:10" s="401" customFormat="1" x14ac:dyDescent="0.2">
      <c r="A1148" s="406"/>
      <c r="B1148" s="407"/>
      <c r="C1148" s="406"/>
      <c r="D1148" s="408"/>
      <c r="E1148" s="408"/>
      <c r="F1148" s="409"/>
      <c r="G1148" s="406"/>
      <c r="H1148" s="408"/>
      <c r="I1148" s="408"/>
      <c r="J1148" s="406"/>
    </row>
    <row r="1149" spans="1:10" s="401" customFormat="1" x14ac:dyDescent="0.2">
      <c r="A1149" s="406"/>
      <c r="B1149" s="407"/>
      <c r="C1149" s="406"/>
      <c r="D1149" s="408"/>
      <c r="E1149" s="408"/>
      <c r="F1149" s="409"/>
      <c r="G1149" s="406"/>
      <c r="H1149" s="408"/>
      <c r="I1149" s="408"/>
      <c r="J1149" s="406"/>
    </row>
    <row r="1150" spans="1:10" s="401" customFormat="1" x14ac:dyDescent="0.2">
      <c r="A1150" s="406"/>
      <c r="B1150" s="407"/>
      <c r="C1150" s="406"/>
      <c r="D1150" s="408"/>
      <c r="E1150" s="408"/>
      <c r="F1150" s="409"/>
      <c r="G1150" s="406"/>
      <c r="H1150" s="408"/>
      <c r="I1150" s="408"/>
      <c r="J1150" s="406"/>
    </row>
    <row r="1151" spans="1:10" s="401" customFormat="1" x14ac:dyDescent="0.2">
      <c r="A1151" s="406"/>
      <c r="B1151" s="407"/>
      <c r="C1151" s="406"/>
      <c r="D1151" s="408"/>
      <c r="E1151" s="408"/>
      <c r="F1151" s="409"/>
      <c r="G1151" s="406"/>
      <c r="H1151" s="408"/>
      <c r="I1151" s="408"/>
      <c r="J1151" s="406"/>
    </row>
    <row r="1152" spans="1:10" s="401" customFormat="1" x14ac:dyDescent="0.2">
      <c r="A1152" s="406"/>
      <c r="B1152" s="407"/>
      <c r="C1152" s="406"/>
      <c r="D1152" s="408"/>
      <c r="E1152" s="408"/>
      <c r="F1152" s="409"/>
      <c r="G1152" s="406"/>
      <c r="H1152" s="408"/>
      <c r="I1152" s="408"/>
      <c r="J1152" s="406"/>
    </row>
    <row r="1153" spans="1:10" s="401" customFormat="1" x14ac:dyDescent="0.2">
      <c r="A1153" s="406"/>
      <c r="B1153" s="407"/>
      <c r="C1153" s="406"/>
      <c r="D1153" s="408"/>
      <c r="E1153" s="408"/>
      <c r="F1153" s="409"/>
      <c r="G1153" s="406"/>
      <c r="H1153" s="408"/>
      <c r="I1153" s="408"/>
      <c r="J1153" s="406"/>
    </row>
    <row r="1154" spans="1:10" s="401" customFormat="1" x14ac:dyDescent="0.2">
      <c r="A1154" s="406"/>
      <c r="B1154" s="407"/>
      <c r="C1154" s="406"/>
      <c r="D1154" s="408"/>
      <c r="E1154" s="408"/>
      <c r="F1154" s="409"/>
      <c r="G1154" s="406"/>
      <c r="H1154" s="408"/>
      <c r="I1154" s="408"/>
      <c r="J1154" s="406"/>
    </row>
    <row r="1155" spans="1:10" s="401" customFormat="1" x14ac:dyDescent="0.2">
      <c r="A1155" s="406"/>
      <c r="B1155" s="407"/>
      <c r="C1155" s="406"/>
      <c r="D1155" s="408"/>
      <c r="E1155" s="408"/>
      <c r="F1155" s="409"/>
      <c r="G1155" s="406"/>
      <c r="H1155" s="408"/>
      <c r="I1155" s="408"/>
      <c r="J1155" s="406"/>
    </row>
    <row r="1156" spans="1:10" s="401" customFormat="1" x14ac:dyDescent="0.2">
      <c r="A1156" s="406"/>
      <c r="B1156" s="407"/>
      <c r="C1156" s="406"/>
      <c r="D1156" s="408"/>
      <c r="E1156" s="408"/>
      <c r="F1156" s="409"/>
      <c r="G1156" s="406"/>
      <c r="H1156" s="408"/>
      <c r="I1156" s="408"/>
      <c r="J1156" s="406"/>
    </row>
    <row r="1157" spans="1:10" s="401" customFormat="1" x14ac:dyDescent="0.2">
      <c r="A1157" s="406"/>
      <c r="B1157" s="407"/>
      <c r="C1157" s="406"/>
      <c r="D1157" s="408"/>
      <c r="E1157" s="408"/>
      <c r="F1157" s="409"/>
      <c r="G1157" s="406"/>
      <c r="H1157" s="408"/>
      <c r="I1157" s="408"/>
      <c r="J1157" s="406"/>
    </row>
    <row r="1158" spans="1:10" s="401" customFormat="1" x14ac:dyDescent="0.2">
      <c r="A1158" s="406"/>
      <c r="B1158" s="407"/>
      <c r="C1158" s="406"/>
      <c r="D1158" s="408"/>
      <c r="E1158" s="408"/>
      <c r="F1158" s="409"/>
      <c r="G1158" s="406"/>
      <c r="H1158" s="408"/>
      <c r="I1158" s="408"/>
      <c r="J1158" s="406"/>
    </row>
    <row r="1159" spans="1:10" s="401" customFormat="1" x14ac:dyDescent="0.2">
      <c r="A1159" s="406"/>
      <c r="B1159" s="407"/>
      <c r="C1159" s="406"/>
      <c r="D1159" s="408"/>
      <c r="E1159" s="408"/>
      <c r="F1159" s="409"/>
      <c r="G1159" s="406"/>
      <c r="H1159" s="408"/>
      <c r="I1159" s="408"/>
      <c r="J1159" s="406"/>
    </row>
    <row r="1160" spans="1:10" s="401" customFormat="1" x14ac:dyDescent="0.2">
      <c r="A1160" s="406"/>
      <c r="B1160" s="407"/>
      <c r="C1160" s="406"/>
      <c r="D1160" s="408"/>
      <c r="E1160" s="408"/>
      <c r="F1160" s="409"/>
      <c r="G1160" s="406"/>
      <c r="H1160" s="408"/>
      <c r="I1160" s="408"/>
      <c r="J1160" s="406"/>
    </row>
    <row r="1161" spans="1:10" s="401" customFormat="1" x14ac:dyDescent="0.2">
      <c r="A1161" s="406"/>
      <c r="B1161" s="407"/>
      <c r="C1161" s="406"/>
      <c r="D1161" s="408"/>
      <c r="E1161" s="408"/>
      <c r="F1161" s="409"/>
      <c r="G1161" s="406"/>
      <c r="H1161" s="408"/>
      <c r="I1161" s="408"/>
      <c r="J1161" s="406"/>
    </row>
    <row r="1162" spans="1:10" s="401" customFormat="1" x14ac:dyDescent="0.2">
      <c r="A1162" s="406"/>
      <c r="B1162" s="407"/>
      <c r="C1162" s="406"/>
      <c r="D1162" s="408"/>
      <c r="E1162" s="408"/>
      <c r="F1162" s="409"/>
      <c r="G1162" s="406"/>
      <c r="H1162" s="408"/>
      <c r="I1162" s="408"/>
      <c r="J1162" s="406"/>
    </row>
    <row r="1163" spans="1:10" s="401" customFormat="1" x14ac:dyDescent="0.2">
      <c r="A1163" s="406"/>
      <c r="B1163" s="407"/>
      <c r="C1163" s="406"/>
      <c r="D1163" s="408"/>
      <c r="E1163" s="408"/>
      <c r="F1163" s="409"/>
      <c r="G1163" s="406"/>
      <c r="H1163" s="408"/>
      <c r="I1163" s="408"/>
      <c r="J1163" s="406"/>
    </row>
    <row r="1164" spans="1:10" s="401" customFormat="1" x14ac:dyDescent="0.2">
      <c r="A1164" s="406"/>
      <c r="B1164" s="407"/>
      <c r="C1164" s="406"/>
      <c r="D1164" s="408"/>
      <c r="E1164" s="408"/>
      <c r="F1164" s="409"/>
      <c r="G1164" s="406"/>
      <c r="H1164" s="408"/>
      <c r="I1164" s="408"/>
      <c r="J1164" s="406"/>
    </row>
    <row r="1165" spans="1:10" s="401" customFormat="1" x14ac:dyDescent="0.2">
      <c r="A1165" s="406"/>
      <c r="B1165" s="407"/>
      <c r="C1165" s="406"/>
      <c r="D1165" s="408"/>
      <c r="E1165" s="408"/>
      <c r="F1165" s="409"/>
      <c r="G1165" s="406"/>
      <c r="H1165" s="408"/>
      <c r="I1165" s="408"/>
      <c r="J1165" s="406"/>
    </row>
    <row r="1166" spans="1:10" s="401" customFormat="1" x14ac:dyDescent="0.2">
      <c r="A1166" s="406"/>
      <c r="B1166" s="407"/>
      <c r="C1166" s="406"/>
      <c r="D1166" s="408"/>
      <c r="E1166" s="408"/>
      <c r="F1166" s="409"/>
      <c r="G1166" s="406"/>
      <c r="H1166" s="408"/>
      <c r="I1166" s="408"/>
      <c r="J1166" s="406"/>
    </row>
    <row r="1167" spans="1:10" s="401" customFormat="1" x14ac:dyDescent="0.2">
      <c r="A1167" s="406"/>
      <c r="B1167" s="407"/>
      <c r="C1167" s="406"/>
      <c r="D1167" s="408"/>
      <c r="E1167" s="408"/>
      <c r="F1167" s="409"/>
      <c r="G1167" s="406"/>
      <c r="H1167" s="408"/>
      <c r="I1167" s="408"/>
      <c r="J1167" s="406"/>
    </row>
    <row r="1168" spans="1:10" s="401" customFormat="1" x14ac:dyDescent="0.2">
      <c r="A1168" s="406"/>
      <c r="B1168" s="407"/>
      <c r="C1168" s="406"/>
      <c r="D1168" s="408"/>
      <c r="E1168" s="408"/>
      <c r="F1168" s="409"/>
      <c r="G1168" s="406"/>
      <c r="H1168" s="408"/>
      <c r="I1168" s="408"/>
      <c r="J1168" s="406"/>
    </row>
    <row r="1169" spans="1:10" s="401" customFormat="1" x14ac:dyDescent="0.2">
      <c r="A1169" s="406"/>
      <c r="B1169" s="407"/>
      <c r="C1169" s="406"/>
      <c r="D1169" s="408"/>
      <c r="E1169" s="408"/>
      <c r="F1169" s="409"/>
      <c r="G1169" s="406"/>
      <c r="H1169" s="408"/>
      <c r="I1169" s="408"/>
      <c r="J1169" s="406"/>
    </row>
    <row r="1170" spans="1:10" s="401" customFormat="1" x14ac:dyDescent="0.2">
      <c r="A1170" s="406"/>
      <c r="B1170" s="407"/>
      <c r="C1170" s="406"/>
      <c r="D1170" s="408"/>
      <c r="E1170" s="408"/>
      <c r="F1170" s="409"/>
      <c r="G1170" s="406"/>
      <c r="H1170" s="408"/>
      <c r="I1170" s="408"/>
      <c r="J1170" s="406"/>
    </row>
    <row r="1171" spans="1:10" s="401" customFormat="1" x14ac:dyDescent="0.2">
      <c r="A1171" s="406"/>
      <c r="B1171" s="407"/>
      <c r="C1171" s="406"/>
      <c r="D1171" s="408"/>
      <c r="E1171" s="408"/>
      <c r="F1171" s="409"/>
      <c r="G1171" s="406"/>
      <c r="H1171" s="408"/>
      <c r="I1171" s="408"/>
      <c r="J1171" s="406"/>
    </row>
    <row r="1172" spans="1:10" s="401" customFormat="1" x14ac:dyDescent="0.2">
      <c r="A1172" s="406"/>
      <c r="B1172" s="407"/>
      <c r="C1172" s="406"/>
      <c r="D1172" s="408"/>
      <c r="E1172" s="408"/>
      <c r="F1172" s="409"/>
      <c r="G1172" s="406"/>
      <c r="H1172" s="408"/>
      <c r="I1172" s="408"/>
      <c r="J1172" s="406"/>
    </row>
    <row r="1173" spans="1:10" s="401" customFormat="1" x14ac:dyDescent="0.2">
      <c r="A1173" s="406"/>
      <c r="B1173" s="407"/>
      <c r="C1173" s="406"/>
      <c r="D1173" s="408"/>
      <c r="E1173" s="408"/>
      <c r="F1173" s="409"/>
      <c r="G1173" s="406"/>
      <c r="H1173" s="408"/>
      <c r="I1173" s="408"/>
      <c r="J1173" s="406"/>
    </row>
    <row r="1174" spans="1:10" s="401" customFormat="1" x14ac:dyDescent="0.2">
      <c r="A1174" s="406"/>
      <c r="B1174" s="407"/>
      <c r="C1174" s="406"/>
      <c r="D1174" s="408"/>
      <c r="E1174" s="408"/>
      <c r="F1174" s="409"/>
      <c r="G1174" s="406"/>
      <c r="H1174" s="408"/>
      <c r="I1174" s="408"/>
      <c r="J1174" s="406"/>
    </row>
    <row r="1175" spans="1:10" s="401" customFormat="1" x14ac:dyDescent="0.2">
      <c r="A1175" s="406"/>
      <c r="B1175" s="407"/>
      <c r="C1175" s="406"/>
      <c r="D1175" s="408"/>
      <c r="E1175" s="408"/>
      <c r="F1175" s="409"/>
      <c r="G1175" s="406"/>
      <c r="H1175" s="408"/>
      <c r="I1175" s="408"/>
      <c r="J1175" s="406"/>
    </row>
    <row r="1176" spans="1:10" s="401" customFormat="1" x14ac:dyDescent="0.2">
      <c r="A1176" s="406"/>
      <c r="B1176" s="407"/>
      <c r="C1176" s="406"/>
      <c r="D1176" s="408"/>
      <c r="E1176" s="408"/>
      <c r="F1176" s="409"/>
      <c r="G1176" s="406"/>
      <c r="H1176" s="408"/>
      <c r="I1176" s="408"/>
      <c r="J1176" s="406"/>
    </row>
    <row r="1177" spans="1:10" s="401" customFormat="1" x14ac:dyDescent="0.2">
      <c r="A1177" s="406"/>
      <c r="B1177" s="407"/>
      <c r="C1177" s="406"/>
      <c r="D1177" s="408"/>
      <c r="E1177" s="408"/>
      <c r="F1177" s="409"/>
      <c r="G1177" s="406"/>
      <c r="H1177" s="408"/>
      <c r="I1177" s="408"/>
      <c r="J1177" s="406"/>
    </row>
    <row r="1178" spans="1:10" s="401" customFormat="1" x14ac:dyDescent="0.2">
      <c r="A1178" s="406"/>
      <c r="B1178" s="407"/>
      <c r="C1178" s="406"/>
      <c r="D1178" s="408"/>
      <c r="E1178" s="408"/>
      <c r="F1178" s="409"/>
      <c r="G1178" s="406"/>
      <c r="H1178" s="408"/>
      <c r="I1178" s="408"/>
      <c r="J1178" s="406"/>
    </row>
    <row r="1179" spans="1:10" s="401" customFormat="1" x14ac:dyDescent="0.2">
      <c r="A1179" s="406"/>
      <c r="B1179" s="407"/>
      <c r="C1179" s="406"/>
      <c r="D1179" s="408"/>
      <c r="E1179" s="408"/>
      <c r="F1179" s="409"/>
      <c r="G1179" s="406"/>
      <c r="H1179" s="408"/>
      <c r="I1179" s="408"/>
      <c r="J1179" s="406"/>
    </row>
    <row r="1180" spans="1:10" s="401" customFormat="1" x14ac:dyDescent="0.2">
      <c r="A1180" s="406"/>
      <c r="B1180" s="407"/>
      <c r="C1180" s="406"/>
      <c r="D1180" s="408"/>
      <c r="E1180" s="408"/>
      <c r="F1180" s="409"/>
      <c r="G1180" s="406"/>
      <c r="H1180" s="408"/>
      <c r="I1180" s="408"/>
      <c r="J1180" s="406"/>
    </row>
    <row r="1181" spans="1:10" s="401" customFormat="1" x14ac:dyDescent="0.2">
      <c r="A1181" s="406"/>
      <c r="B1181" s="407"/>
      <c r="C1181" s="406"/>
      <c r="D1181" s="408"/>
      <c r="E1181" s="408"/>
      <c r="F1181" s="409"/>
      <c r="G1181" s="406"/>
      <c r="H1181" s="408"/>
      <c r="I1181" s="408"/>
      <c r="J1181" s="406"/>
    </row>
    <row r="1182" spans="1:10" s="401" customFormat="1" x14ac:dyDescent="0.2">
      <c r="A1182" s="406"/>
      <c r="B1182" s="407"/>
      <c r="C1182" s="406"/>
      <c r="D1182" s="408"/>
      <c r="E1182" s="408"/>
      <c r="F1182" s="409"/>
      <c r="G1182" s="406"/>
      <c r="H1182" s="408"/>
      <c r="I1182" s="408"/>
      <c r="J1182" s="406"/>
    </row>
    <row r="1183" spans="1:10" s="401" customFormat="1" x14ac:dyDescent="0.2">
      <c r="A1183" s="406"/>
      <c r="B1183" s="407"/>
      <c r="C1183" s="406"/>
      <c r="D1183" s="408"/>
      <c r="E1183" s="408"/>
      <c r="F1183" s="409"/>
      <c r="G1183" s="406"/>
      <c r="H1183" s="408"/>
      <c r="I1183" s="408"/>
      <c r="J1183" s="406"/>
    </row>
    <row r="1184" spans="1:10" s="401" customFormat="1" x14ac:dyDescent="0.2">
      <c r="A1184" s="406"/>
      <c r="B1184" s="407"/>
      <c r="C1184" s="406"/>
      <c r="D1184" s="408"/>
      <c r="E1184" s="408"/>
      <c r="F1184" s="409"/>
      <c r="G1184" s="406"/>
      <c r="H1184" s="408"/>
      <c r="I1184" s="408"/>
      <c r="J1184" s="406"/>
    </row>
    <row r="1185" spans="1:10" s="401" customFormat="1" x14ac:dyDescent="0.2">
      <c r="A1185" s="406"/>
      <c r="B1185" s="407"/>
      <c r="C1185" s="406"/>
      <c r="D1185" s="408"/>
      <c r="E1185" s="408"/>
      <c r="F1185" s="409"/>
      <c r="G1185" s="406"/>
      <c r="H1185" s="408"/>
      <c r="I1185" s="408"/>
      <c r="J1185" s="406"/>
    </row>
    <row r="1186" spans="1:10" s="401" customFormat="1" x14ac:dyDescent="0.2">
      <c r="A1186" s="406"/>
      <c r="B1186" s="407"/>
      <c r="C1186" s="406"/>
      <c r="D1186" s="408"/>
      <c r="E1186" s="408"/>
      <c r="F1186" s="409"/>
      <c r="G1186" s="406"/>
      <c r="H1186" s="408"/>
      <c r="I1186" s="408"/>
      <c r="J1186" s="406"/>
    </row>
    <row r="1187" spans="1:10" s="401" customFormat="1" x14ac:dyDescent="0.2">
      <c r="A1187" s="406"/>
      <c r="B1187" s="407"/>
      <c r="C1187" s="406"/>
      <c r="D1187" s="408"/>
      <c r="E1187" s="408"/>
      <c r="F1187" s="409"/>
      <c r="G1187" s="406"/>
      <c r="H1187" s="408"/>
      <c r="I1187" s="408"/>
      <c r="J1187" s="406"/>
    </row>
    <row r="1188" spans="1:10" s="401" customFormat="1" x14ac:dyDescent="0.2">
      <c r="A1188" s="406"/>
      <c r="B1188" s="407"/>
      <c r="C1188" s="406"/>
      <c r="D1188" s="408"/>
      <c r="E1188" s="408"/>
      <c r="F1188" s="409"/>
      <c r="G1188" s="406"/>
      <c r="H1188" s="408"/>
      <c r="I1188" s="408"/>
      <c r="J1188" s="406"/>
    </row>
    <row r="1189" spans="1:10" s="401" customFormat="1" x14ac:dyDescent="0.2">
      <c r="A1189" s="406"/>
      <c r="B1189" s="407"/>
      <c r="C1189" s="406"/>
      <c r="D1189" s="408"/>
      <c r="E1189" s="408"/>
      <c r="F1189" s="409"/>
      <c r="G1189" s="406"/>
      <c r="H1189" s="408"/>
      <c r="I1189" s="408"/>
      <c r="J1189" s="406"/>
    </row>
    <row r="1190" spans="1:10" s="401" customFormat="1" x14ac:dyDescent="0.2">
      <c r="A1190" s="406"/>
      <c r="B1190" s="407"/>
      <c r="C1190" s="406"/>
      <c r="D1190" s="408"/>
      <c r="E1190" s="408"/>
      <c r="F1190" s="409"/>
      <c r="G1190" s="406"/>
      <c r="H1190" s="408"/>
      <c r="I1190" s="408"/>
      <c r="J1190" s="406"/>
    </row>
    <row r="1191" spans="1:10" s="401" customFormat="1" x14ac:dyDescent="0.2">
      <c r="A1191" s="406"/>
      <c r="B1191" s="407"/>
      <c r="C1191" s="406"/>
      <c r="D1191" s="408"/>
      <c r="E1191" s="408"/>
      <c r="F1191" s="409"/>
      <c r="G1191" s="406"/>
      <c r="H1191" s="408"/>
      <c r="I1191" s="408"/>
      <c r="J1191" s="406"/>
    </row>
    <row r="1192" spans="1:10" s="401" customFormat="1" x14ac:dyDescent="0.2">
      <c r="A1192" s="406"/>
      <c r="B1192" s="407"/>
      <c r="C1192" s="406"/>
      <c r="D1192" s="408"/>
      <c r="E1192" s="408"/>
      <c r="F1192" s="409"/>
      <c r="G1192" s="406"/>
      <c r="H1192" s="408"/>
      <c r="I1192" s="408"/>
      <c r="J1192" s="406"/>
    </row>
    <row r="1193" spans="1:10" s="401" customFormat="1" x14ac:dyDescent="0.2">
      <c r="A1193" s="406"/>
      <c r="B1193" s="407"/>
      <c r="C1193" s="406"/>
      <c r="D1193" s="408"/>
      <c r="E1193" s="408"/>
      <c r="F1193" s="409"/>
      <c r="G1193" s="406"/>
      <c r="H1193" s="408"/>
      <c r="I1193" s="408"/>
      <c r="J1193" s="406"/>
    </row>
    <row r="1194" spans="1:10" s="401" customFormat="1" x14ac:dyDescent="0.2">
      <c r="A1194" s="406"/>
      <c r="B1194" s="407"/>
      <c r="C1194" s="406"/>
      <c r="D1194" s="408"/>
      <c r="E1194" s="408"/>
      <c r="F1194" s="409"/>
      <c r="G1194" s="406"/>
      <c r="H1194" s="408"/>
      <c r="I1194" s="408"/>
      <c r="J1194" s="406"/>
    </row>
    <row r="1195" spans="1:10" s="401" customFormat="1" x14ac:dyDescent="0.2">
      <c r="A1195" s="406"/>
      <c r="B1195" s="407"/>
      <c r="C1195" s="406"/>
      <c r="D1195" s="408"/>
      <c r="E1195" s="408"/>
      <c r="F1195" s="409"/>
      <c r="G1195" s="406"/>
      <c r="H1195" s="408"/>
      <c r="I1195" s="408"/>
      <c r="J1195" s="406"/>
    </row>
    <row r="1196" spans="1:10" s="401" customFormat="1" x14ac:dyDescent="0.2">
      <c r="A1196" s="406"/>
      <c r="B1196" s="407"/>
      <c r="C1196" s="406"/>
      <c r="D1196" s="408"/>
      <c r="E1196" s="408"/>
      <c r="F1196" s="409"/>
      <c r="G1196" s="406"/>
      <c r="H1196" s="408"/>
      <c r="I1196" s="408"/>
      <c r="J1196" s="406"/>
    </row>
    <row r="1197" spans="1:10" s="401" customFormat="1" x14ac:dyDescent="0.2">
      <c r="A1197" s="406"/>
      <c r="B1197" s="407"/>
      <c r="C1197" s="406"/>
      <c r="D1197" s="408"/>
      <c r="E1197" s="408"/>
      <c r="F1197" s="409"/>
      <c r="G1197" s="406"/>
      <c r="H1197" s="408"/>
      <c r="I1197" s="408"/>
      <c r="J1197" s="406"/>
    </row>
    <row r="1198" spans="1:10" s="401" customFormat="1" x14ac:dyDescent="0.2">
      <c r="A1198" s="406"/>
      <c r="B1198" s="407"/>
      <c r="C1198" s="406"/>
      <c r="D1198" s="408"/>
      <c r="E1198" s="408"/>
      <c r="F1198" s="409"/>
      <c r="G1198" s="406"/>
      <c r="H1198" s="408"/>
      <c r="I1198" s="408"/>
      <c r="J1198" s="406"/>
    </row>
    <row r="1199" spans="1:10" s="401" customFormat="1" x14ac:dyDescent="0.2">
      <c r="A1199" s="406"/>
      <c r="B1199" s="407"/>
      <c r="C1199" s="406"/>
      <c r="D1199" s="408"/>
      <c r="E1199" s="408"/>
      <c r="F1199" s="409"/>
      <c r="G1199" s="406"/>
      <c r="H1199" s="408"/>
      <c r="I1199" s="408"/>
      <c r="J1199" s="406"/>
    </row>
    <row r="1200" spans="1:10" s="401" customFormat="1" x14ac:dyDescent="0.2">
      <c r="A1200" s="406"/>
      <c r="B1200" s="407"/>
      <c r="C1200" s="406"/>
      <c r="D1200" s="408"/>
      <c r="E1200" s="408"/>
      <c r="F1200" s="409"/>
      <c r="G1200" s="406"/>
      <c r="H1200" s="408"/>
      <c r="I1200" s="408"/>
      <c r="J1200" s="406"/>
    </row>
    <row r="1201" spans="1:10" s="401" customFormat="1" x14ac:dyDescent="0.2">
      <c r="A1201" s="406"/>
      <c r="B1201" s="407"/>
      <c r="C1201" s="406"/>
      <c r="D1201" s="408"/>
      <c r="E1201" s="408"/>
      <c r="F1201" s="409"/>
      <c r="G1201" s="406"/>
      <c r="H1201" s="408"/>
      <c r="I1201" s="408"/>
      <c r="J1201" s="406"/>
    </row>
    <row r="1202" spans="1:10" s="401" customFormat="1" x14ac:dyDescent="0.2">
      <c r="A1202" s="406"/>
      <c r="B1202" s="407"/>
      <c r="C1202" s="406"/>
      <c r="D1202" s="408"/>
      <c r="E1202" s="408"/>
      <c r="F1202" s="409"/>
      <c r="G1202" s="406"/>
      <c r="H1202" s="408"/>
      <c r="I1202" s="408"/>
      <c r="J1202" s="406"/>
    </row>
    <row r="1203" spans="1:10" s="401" customFormat="1" x14ac:dyDescent="0.2">
      <c r="A1203" s="406"/>
      <c r="B1203" s="407"/>
      <c r="C1203" s="406"/>
      <c r="D1203" s="408"/>
      <c r="E1203" s="408"/>
      <c r="F1203" s="409"/>
      <c r="G1203" s="406"/>
      <c r="H1203" s="408"/>
      <c r="I1203" s="408"/>
      <c r="J1203" s="406"/>
    </row>
    <row r="1204" spans="1:10" s="401" customFormat="1" x14ac:dyDescent="0.2">
      <c r="A1204" s="406"/>
      <c r="B1204" s="407"/>
      <c r="C1204" s="406"/>
      <c r="D1204" s="408"/>
      <c r="E1204" s="408"/>
      <c r="F1204" s="409"/>
      <c r="G1204" s="406"/>
      <c r="H1204" s="408"/>
      <c r="I1204" s="408"/>
      <c r="J1204" s="406"/>
    </row>
    <row r="1205" spans="1:10" s="401" customFormat="1" x14ac:dyDescent="0.2">
      <c r="A1205" s="406"/>
      <c r="B1205" s="407"/>
      <c r="C1205" s="406"/>
      <c r="D1205" s="408"/>
      <c r="E1205" s="408"/>
      <c r="F1205" s="409"/>
      <c r="G1205" s="406"/>
      <c r="H1205" s="408"/>
      <c r="I1205" s="408"/>
      <c r="J1205" s="406"/>
    </row>
    <row r="1206" spans="1:10" s="401" customFormat="1" x14ac:dyDescent="0.2">
      <c r="A1206" s="406"/>
      <c r="B1206" s="407"/>
      <c r="C1206" s="406"/>
      <c r="D1206" s="408"/>
      <c r="E1206" s="408"/>
      <c r="F1206" s="409"/>
      <c r="G1206" s="406"/>
      <c r="H1206" s="408"/>
      <c r="I1206" s="408"/>
      <c r="J1206" s="406"/>
    </row>
    <row r="1207" spans="1:10" s="401" customFormat="1" x14ac:dyDescent="0.2">
      <c r="A1207" s="406"/>
      <c r="B1207" s="407"/>
      <c r="C1207" s="406"/>
      <c r="D1207" s="408"/>
      <c r="E1207" s="408"/>
      <c r="F1207" s="409"/>
      <c r="G1207" s="406"/>
      <c r="H1207" s="408"/>
      <c r="I1207" s="408"/>
      <c r="J1207" s="406"/>
    </row>
    <row r="1208" spans="1:10" s="401" customFormat="1" x14ac:dyDescent="0.2">
      <c r="A1208" s="406"/>
      <c r="B1208" s="407"/>
      <c r="C1208" s="406"/>
      <c r="D1208" s="408"/>
      <c r="E1208" s="408"/>
      <c r="F1208" s="409"/>
      <c r="G1208" s="406"/>
      <c r="H1208" s="408"/>
      <c r="I1208" s="408"/>
      <c r="J1208" s="406"/>
    </row>
    <row r="1209" spans="1:10" s="401" customFormat="1" x14ac:dyDescent="0.2">
      <c r="A1209" s="406"/>
      <c r="B1209" s="407"/>
      <c r="C1209" s="406"/>
      <c r="D1209" s="408"/>
      <c r="E1209" s="408"/>
      <c r="F1209" s="409"/>
      <c r="G1209" s="406"/>
      <c r="H1209" s="408"/>
      <c r="I1209" s="408"/>
      <c r="J1209" s="406"/>
    </row>
    <row r="1211" spans="1:10" ht="12.75" x14ac:dyDescent="0.2">
      <c r="A1211" s="4" t="s">
        <v>3</v>
      </c>
    </row>
  </sheetData>
  <hyperlinks>
    <hyperlink ref="A1" location="Menu!B1" display="Back to main menu"/>
    <hyperlink ref="A1094" location="Menu!B1" display="Back to main menu"/>
    <hyperlink ref="A1211" location="Menu!B1" display="Back to main menu"/>
  </hyperlinks>
  <pageMargins left="0.7" right="0.7" top="0.75" bottom="0.75" header="0.3" footer="0.3"/>
  <pageSetup scale="5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269"/>
  <sheetViews>
    <sheetView showGridLines="0" view="pageBreakPreview" zoomScaleNormal="90" zoomScaleSheetLayoutView="100" workbookViewId="0">
      <pane xSplit="1" ySplit="5" topLeftCell="B6" activePane="bottomRight" state="frozen"/>
      <selection activeCell="E60" sqref="E60"/>
      <selection pane="topRight" activeCell="E60" sqref="E60"/>
      <selection pane="bottomLeft" activeCell="E60" sqref="E60"/>
      <selection pane="bottomRight"/>
    </sheetView>
  </sheetViews>
  <sheetFormatPr defaultColWidth="9.28515625" defaultRowHeight="11.25" x14ac:dyDescent="0.2"/>
  <cols>
    <col min="1" max="1" width="10.42578125" style="5" customWidth="1"/>
    <col min="2" max="3" width="12.5703125" style="5" customWidth="1"/>
    <col min="4" max="4" width="10.42578125" style="5" customWidth="1"/>
    <col min="5" max="5" width="11.5703125" style="5" customWidth="1"/>
    <col min="6" max="8" width="12.42578125" style="5" customWidth="1"/>
    <col min="9" max="9" width="16.28515625" style="5" customWidth="1"/>
    <col min="10" max="10" width="17.42578125" style="5" customWidth="1"/>
    <col min="11" max="11" width="14" style="5" customWidth="1"/>
    <col min="12" max="12" width="15" style="5" customWidth="1"/>
    <col min="13" max="13" width="13.5703125" style="5" customWidth="1"/>
    <col min="14" max="14" width="15.5703125" style="5" customWidth="1"/>
    <col min="15" max="15" width="16.7109375" style="5" customWidth="1"/>
    <col min="16" max="16" width="20.28515625" style="5" customWidth="1"/>
    <col min="17" max="17" width="14.7109375" style="5" customWidth="1"/>
    <col min="18" max="18" width="13.5703125" style="5" customWidth="1"/>
    <col min="19" max="16384" width="9.28515625" style="5"/>
  </cols>
  <sheetData>
    <row r="1" spans="1:18" ht="12.75" x14ac:dyDescent="0.2">
      <c r="A1" s="4" t="s">
        <v>3</v>
      </c>
    </row>
    <row r="3" spans="1:18" ht="12.75" x14ac:dyDescent="0.2">
      <c r="A3" s="17" t="s">
        <v>19</v>
      </c>
      <c r="R3" s="34"/>
    </row>
    <row r="5" spans="1:18" s="132" customFormat="1" ht="60" customHeight="1" thickBot="1" x14ac:dyDescent="0.25">
      <c r="A5" s="115" t="s">
        <v>94</v>
      </c>
      <c r="B5" s="115" t="s">
        <v>95</v>
      </c>
      <c r="C5" s="115" t="s">
        <v>223</v>
      </c>
      <c r="D5" s="115" t="s">
        <v>96</v>
      </c>
      <c r="E5" s="115" t="s">
        <v>97</v>
      </c>
      <c r="F5" s="115" t="s">
        <v>98</v>
      </c>
      <c r="G5" s="115" t="s">
        <v>195</v>
      </c>
      <c r="H5" s="115" t="s">
        <v>196</v>
      </c>
      <c r="I5" s="115" t="s">
        <v>99</v>
      </c>
      <c r="J5" s="115" t="s">
        <v>30</v>
      </c>
      <c r="K5" s="115" t="s">
        <v>100</v>
      </c>
      <c r="L5" s="115" t="s">
        <v>101</v>
      </c>
      <c r="M5" s="115" t="s">
        <v>184</v>
      </c>
      <c r="N5" s="115" t="s">
        <v>102</v>
      </c>
      <c r="O5" s="115" t="s">
        <v>29</v>
      </c>
      <c r="P5" s="115" t="s">
        <v>103</v>
      </c>
      <c r="Q5" s="115" t="s">
        <v>104</v>
      </c>
      <c r="R5" s="115" t="s">
        <v>185</v>
      </c>
    </row>
    <row r="6" spans="1:18" ht="12.75" x14ac:dyDescent="0.2">
      <c r="A6" s="403">
        <v>37407</v>
      </c>
      <c r="B6" s="177">
        <v>11875</v>
      </c>
      <c r="C6" s="177"/>
      <c r="D6" s="177">
        <v>20068</v>
      </c>
      <c r="E6" s="177">
        <v>15961</v>
      </c>
      <c r="F6" s="177">
        <v>12092</v>
      </c>
      <c r="G6" s="177">
        <v>18344</v>
      </c>
      <c r="H6" s="177">
        <v>1</v>
      </c>
      <c r="I6" s="178">
        <v>12.5</v>
      </c>
      <c r="J6" s="178">
        <v>14.6</v>
      </c>
      <c r="K6" s="177">
        <v>11662</v>
      </c>
      <c r="L6" s="177">
        <v>11526</v>
      </c>
      <c r="M6" s="179">
        <v>1.2E-2</v>
      </c>
      <c r="N6" s="178">
        <v>27.9</v>
      </c>
      <c r="O6" s="178">
        <v>28.4</v>
      </c>
      <c r="P6" s="177">
        <v>20245</v>
      </c>
      <c r="Q6" s="177">
        <v>19777</v>
      </c>
      <c r="R6" s="179">
        <v>2.3E-2</v>
      </c>
    </row>
    <row r="7" spans="1:18" ht="12.75" x14ac:dyDescent="0.2">
      <c r="A7" s="404">
        <v>37437</v>
      </c>
      <c r="B7" s="180">
        <v>12185</v>
      </c>
      <c r="C7" s="180"/>
      <c r="D7" s="180">
        <v>23578</v>
      </c>
      <c r="E7" s="180">
        <v>16924</v>
      </c>
      <c r="F7" s="180">
        <v>11537</v>
      </c>
      <c r="G7" s="180">
        <v>20698</v>
      </c>
      <c r="H7" s="180">
        <v>97</v>
      </c>
      <c r="I7" s="181">
        <v>20.2</v>
      </c>
      <c r="J7" s="181">
        <v>19.100000000000001</v>
      </c>
      <c r="K7" s="180">
        <v>12056</v>
      </c>
      <c r="L7" s="180">
        <v>11831</v>
      </c>
      <c r="M7" s="182">
        <v>1.9E-2</v>
      </c>
      <c r="N7" s="181">
        <v>30.7</v>
      </c>
      <c r="O7" s="181">
        <v>31.3</v>
      </c>
      <c r="P7" s="180">
        <v>23273</v>
      </c>
      <c r="Q7" s="180">
        <v>21897</v>
      </c>
      <c r="R7" s="182">
        <v>5.8999999999999997E-2</v>
      </c>
    </row>
    <row r="8" spans="1:18" ht="12.75" x14ac:dyDescent="0.2">
      <c r="A8" s="404">
        <v>37468</v>
      </c>
      <c r="B8" s="180">
        <v>14033</v>
      </c>
      <c r="C8" s="180"/>
      <c r="D8" s="180">
        <v>25226</v>
      </c>
      <c r="E8" s="180">
        <v>18862</v>
      </c>
      <c r="F8" s="180">
        <v>12348</v>
      </c>
      <c r="G8" s="180">
        <v>23310</v>
      </c>
      <c r="H8" s="180">
        <v>261</v>
      </c>
      <c r="I8" s="181">
        <v>25.5</v>
      </c>
      <c r="J8" s="181">
        <v>23.1</v>
      </c>
      <c r="K8" s="180">
        <v>13532</v>
      </c>
      <c r="L8" s="180">
        <v>12956</v>
      </c>
      <c r="M8" s="182">
        <v>4.2999999999999997E-2</v>
      </c>
      <c r="N8" s="181">
        <v>34.700000000000003</v>
      </c>
      <c r="O8" s="181">
        <v>30.9</v>
      </c>
      <c r="P8" s="180">
        <v>23654</v>
      </c>
      <c r="Q8" s="180">
        <v>23007</v>
      </c>
      <c r="R8" s="182">
        <v>2.7E-2</v>
      </c>
    </row>
    <row r="9" spans="1:18" ht="12.75" x14ac:dyDescent="0.2">
      <c r="A9" s="404">
        <v>37499</v>
      </c>
      <c r="B9" s="180">
        <v>13749</v>
      </c>
      <c r="C9" s="180"/>
      <c r="D9" s="180">
        <v>25414</v>
      </c>
      <c r="E9" s="180">
        <v>18480</v>
      </c>
      <c r="F9" s="180">
        <v>13077</v>
      </c>
      <c r="G9" s="180">
        <v>22695</v>
      </c>
      <c r="H9" s="180">
        <v>207</v>
      </c>
      <c r="I9" s="181">
        <v>23.9</v>
      </c>
      <c r="J9" s="181">
        <v>22.6</v>
      </c>
      <c r="K9" s="180">
        <v>13322</v>
      </c>
      <c r="L9" s="180">
        <v>12823</v>
      </c>
      <c r="M9" s="182">
        <v>3.6999999999999998E-2</v>
      </c>
      <c r="N9" s="181">
        <v>33.4</v>
      </c>
      <c r="O9" s="181">
        <v>30.8</v>
      </c>
      <c r="P9" s="180">
        <v>24272</v>
      </c>
      <c r="Q9" s="180">
        <v>22720</v>
      </c>
      <c r="R9" s="182">
        <v>6.4000000000000001E-2</v>
      </c>
    </row>
    <row r="10" spans="1:18" ht="12.75" x14ac:dyDescent="0.2">
      <c r="A10" s="403">
        <v>37529</v>
      </c>
      <c r="B10" s="183">
        <v>12593</v>
      </c>
      <c r="C10" s="183"/>
      <c r="D10" s="183">
        <v>25062</v>
      </c>
      <c r="E10" s="183">
        <v>17490</v>
      </c>
      <c r="F10" s="183">
        <v>12409</v>
      </c>
      <c r="G10" s="183">
        <v>20801</v>
      </c>
      <c r="H10" s="183">
        <v>114</v>
      </c>
      <c r="I10" s="184">
        <v>21.4</v>
      </c>
      <c r="J10" s="184">
        <v>18</v>
      </c>
      <c r="K10" s="183">
        <v>12144</v>
      </c>
      <c r="L10" s="183">
        <v>11393</v>
      </c>
      <c r="M10" s="185">
        <v>6.2E-2</v>
      </c>
      <c r="N10" s="184">
        <v>33.5</v>
      </c>
      <c r="O10" s="184">
        <v>29.8</v>
      </c>
      <c r="P10" s="183">
        <v>21739</v>
      </c>
      <c r="Q10" s="183">
        <v>21100</v>
      </c>
      <c r="R10" s="185">
        <v>2.9000000000000001E-2</v>
      </c>
    </row>
    <row r="11" spans="1:18" ht="12.75" x14ac:dyDescent="0.2">
      <c r="A11" s="403">
        <v>37560</v>
      </c>
      <c r="B11" s="183">
        <v>12398</v>
      </c>
      <c r="C11" s="183"/>
      <c r="D11" s="183">
        <v>21216</v>
      </c>
      <c r="E11" s="183">
        <v>16664</v>
      </c>
      <c r="F11" s="183">
        <v>12244</v>
      </c>
      <c r="G11" s="183">
        <v>19077</v>
      </c>
      <c r="H11" s="183">
        <v>25</v>
      </c>
      <c r="I11" s="184">
        <v>9.9</v>
      </c>
      <c r="J11" s="184">
        <v>11.9</v>
      </c>
      <c r="K11" s="183">
        <v>12155</v>
      </c>
      <c r="L11" s="183">
        <v>12043</v>
      </c>
      <c r="M11" s="185">
        <v>8.9999999999999993E-3</v>
      </c>
      <c r="N11" s="184">
        <v>28.8</v>
      </c>
      <c r="O11" s="184">
        <v>23.3</v>
      </c>
      <c r="P11" s="183">
        <v>19902</v>
      </c>
      <c r="Q11" s="183">
        <v>20319</v>
      </c>
      <c r="R11" s="185">
        <v>2.1000000000000001E-2</v>
      </c>
    </row>
    <row r="12" spans="1:18" ht="12.75" x14ac:dyDescent="0.2">
      <c r="A12" s="403">
        <v>37590</v>
      </c>
      <c r="B12" s="183">
        <v>12656</v>
      </c>
      <c r="C12" s="183"/>
      <c r="D12" s="183">
        <v>21862</v>
      </c>
      <c r="E12" s="183">
        <v>17577</v>
      </c>
      <c r="F12" s="183">
        <v>12709</v>
      </c>
      <c r="G12" s="183">
        <v>20027</v>
      </c>
      <c r="H12" s="183">
        <v>75</v>
      </c>
      <c r="I12" s="184">
        <v>3.7</v>
      </c>
      <c r="J12" s="184">
        <v>5.2</v>
      </c>
      <c r="K12" s="183">
        <v>12836</v>
      </c>
      <c r="L12" s="183">
        <v>12370</v>
      </c>
      <c r="M12" s="185">
        <v>3.5999999999999997E-2</v>
      </c>
      <c r="N12" s="184">
        <v>0.1</v>
      </c>
      <c r="O12" s="184">
        <v>-2</v>
      </c>
      <c r="P12" s="183">
        <v>22314</v>
      </c>
      <c r="Q12" s="183">
        <v>22422</v>
      </c>
      <c r="R12" s="185">
        <v>5.0000000000000001E-3</v>
      </c>
    </row>
    <row r="13" spans="1:18" ht="12.75" x14ac:dyDescent="0.2">
      <c r="A13" s="404">
        <v>37621</v>
      </c>
      <c r="B13" s="180">
        <v>13484</v>
      </c>
      <c r="C13" s="180"/>
      <c r="D13" s="180">
        <v>23334</v>
      </c>
      <c r="E13" s="180">
        <v>18071</v>
      </c>
      <c r="F13" s="180">
        <v>13057</v>
      </c>
      <c r="G13" s="180">
        <v>21022</v>
      </c>
      <c r="H13" s="180">
        <v>197</v>
      </c>
      <c r="I13" s="181">
        <v>-1.3</v>
      </c>
      <c r="J13" s="181">
        <v>0</v>
      </c>
      <c r="K13" s="180">
        <v>13501</v>
      </c>
      <c r="L13" s="180">
        <v>13363</v>
      </c>
      <c r="M13" s="182">
        <v>0.01</v>
      </c>
      <c r="N13" s="181">
        <v>-1.2</v>
      </c>
      <c r="O13" s="181">
        <v>-8.4</v>
      </c>
      <c r="P13" s="180">
        <v>23551</v>
      </c>
      <c r="Q13" s="180">
        <v>23523</v>
      </c>
      <c r="R13" s="182">
        <v>1E-3</v>
      </c>
    </row>
    <row r="14" spans="1:18" ht="12.75" x14ac:dyDescent="0.2">
      <c r="A14" s="404">
        <v>37652</v>
      </c>
      <c r="B14" s="180">
        <v>14487</v>
      </c>
      <c r="C14" s="180"/>
      <c r="D14" s="180">
        <v>24158</v>
      </c>
      <c r="E14" s="180">
        <v>19471</v>
      </c>
      <c r="F14" s="180">
        <v>13236</v>
      </c>
      <c r="G14" s="180">
        <v>22223</v>
      </c>
      <c r="H14" s="180">
        <v>346</v>
      </c>
      <c r="I14" s="181">
        <v>-7.3</v>
      </c>
      <c r="J14" s="181">
        <v>-5.2</v>
      </c>
      <c r="K14" s="180">
        <v>14211</v>
      </c>
      <c r="L14" s="180">
        <v>13920</v>
      </c>
      <c r="M14" s="182">
        <v>2.1000000000000001E-2</v>
      </c>
      <c r="N14" s="181">
        <v>-13.4</v>
      </c>
      <c r="O14" s="181">
        <v>-13.5</v>
      </c>
      <c r="P14" s="180">
        <v>23893</v>
      </c>
      <c r="Q14" s="180">
        <v>23850</v>
      </c>
      <c r="R14" s="182">
        <v>2E-3</v>
      </c>
    </row>
    <row r="15" spans="1:18" ht="12.75" x14ac:dyDescent="0.2">
      <c r="A15" s="404">
        <v>37680</v>
      </c>
      <c r="B15" s="180">
        <v>13123</v>
      </c>
      <c r="C15" s="180"/>
      <c r="D15" s="180">
        <v>23469</v>
      </c>
      <c r="E15" s="180">
        <v>19528</v>
      </c>
      <c r="F15" s="180">
        <v>14523</v>
      </c>
      <c r="G15" s="180">
        <v>21982</v>
      </c>
      <c r="H15" s="180">
        <v>315</v>
      </c>
      <c r="I15" s="181">
        <v>-6.1</v>
      </c>
      <c r="J15" s="181">
        <v>-3.4</v>
      </c>
      <c r="K15" s="180">
        <v>12808</v>
      </c>
      <c r="L15" s="180">
        <v>12427</v>
      </c>
      <c r="M15" s="182">
        <v>0.03</v>
      </c>
      <c r="N15" s="181">
        <v>-10</v>
      </c>
      <c r="O15" s="181">
        <v>-13.5</v>
      </c>
      <c r="P15" s="180">
        <v>22950</v>
      </c>
      <c r="Q15" s="180">
        <v>23273</v>
      </c>
      <c r="R15" s="182">
        <v>1.4E-2</v>
      </c>
    </row>
    <row r="16" spans="1:18" ht="12.75" x14ac:dyDescent="0.2">
      <c r="A16" s="403">
        <v>37711</v>
      </c>
      <c r="B16" s="183">
        <v>13414</v>
      </c>
      <c r="C16" s="183"/>
      <c r="D16" s="183">
        <v>23117</v>
      </c>
      <c r="E16" s="183">
        <v>18030</v>
      </c>
      <c r="F16" s="183">
        <v>13289</v>
      </c>
      <c r="G16" s="183">
        <v>20781</v>
      </c>
      <c r="H16" s="183">
        <v>142</v>
      </c>
      <c r="I16" s="184">
        <v>0.4</v>
      </c>
      <c r="J16" s="184">
        <v>0.6</v>
      </c>
      <c r="K16" s="183">
        <v>13159</v>
      </c>
      <c r="L16" s="183">
        <v>12902</v>
      </c>
      <c r="M16" s="185">
        <v>0.02</v>
      </c>
      <c r="N16" s="184">
        <v>-14.3</v>
      </c>
      <c r="O16" s="184">
        <v>-5.5</v>
      </c>
      <c r="P16" s="183">
        <v>21752</v>
      </c>
      <c r="Q16" s="183">
        <v>22090</v>
      </c>
      <c r="R16" s="185">
        <v>1.6E-2</v>
      </c>
    </row>
    <row r="17" spans="1:18" ht="12.75" x14ac:dyDescent="0.2">
      <c r="A17" s="403">
        <v>37741</v>
      </c>
      <c r="B17" s="183">
        <v>12097</v>
      </c>
      <c r="C17" s="183"/>
      <c r="D17" s="183">
        <v>21010</v>
      </c>
      <c r="E17" s="183">
        <v>16802</v>
      </c>
      <c r="F17" s="183">
        <v>12290</v>
      </c>
      <c r="G17" s="183">
        <v>19541</v>
      </c>
      <c r="H17" s="183">
        <v>53</v>
      </c>
      <c r="I17" s="184">
        <v>6.7</v>
      </c>
      <c r="J17" s="184">
        <v>7.6</v>
      </c>
      <c r="K17" s="183">
        <v>12070</v>
      </c>
      <c r="L17" s="183">
        <v>11760</v>
      </c>
      <c r="M17" s="185">
        <v>2.5999999999999999E-2</v>
      </c>
      <c r="N17" s="184">
        <v>-1.8</v>
      </c>
      <c r="O17" s="184">
        <v>0.2</v>
      </c>
      <c r="P17" s="183">
        <v>20847</v>
      </c>
      <c r="Q17" s="183">
        <v>19851</v>
      </c>
      <c r="R17" s="185">
        <v>4.8000000000000001E-2</v>
      </c>
    </row>
    <row r="18" spans="1:18" ht="12.75" x14ac:dyDescent="0.2">
      <c r="A18" s="403">
        <v>37772</v>
      </c>
      <c r="B18" s="183">
        <v>11627</v>
      </c>
      <c r="C18" s="183"/>
      <c r="D18" s="183">
        <v>18741</v>
      </c>
      <c r="E18" s="183">
        <v>15628</v>
      </c>
      <c r="F18" s="183">
        <v>11604</v>
      </c>
      <c r="G18" s="183">
        <v>17986</v>
      </c>
      <c r="H18" s="183">
        <v>0</v>
      </c>
      <c r="I18" s="184">
        <v>13.3</v>
      </c>
      <c r="J18" s="184">
        <v>14.6</v>
      </c>
      <c r="K18" s="183">
        <v>11742</v>
      </c>
      <c r="L18" s="183">
        <v>11691</v>
      </c>
      <c r="M18" s="185">
        <v>4.0000000000000001E-3</v>
      </c>
      <c r="N18" s="184">
        <v>13.1</v>
      </c>
      <c r="O18" s="184">
        <v>8.6999999999999993</v>
      </c>
      <c r="P18" s="183">
        <v>19845</v>
      </c>
      <c r="Q18" s="183">
        <v>19853</v>
      </c>
      <c r="R18" s="185">
        <v>0</v>
      </c>
    </row>
    <row r="19" spans="1:18" ht="12.75" x14ac:dyDescent="0.2">
      <c r="A19" s="404">
        <v>37802</v>
      </c>
      <c r="B19" s="180">
        <v>11885</v>
      </c>
      <c r="C19" s="180"/>
      <c r="D19" s="180">
        <v>24753</v>
      </c>
      <c r="E19" s="180">
        <v>16507</v>
      </c>
      <c r="F19" s="180">
        <v>11821</v>
      </c>
      <c r="G19" s="180">
        <v>19405</v>
      </c>
      <c r="H19" s="180">
        <v>58</v>
      </c>
      <c r="I19" s="181">
        <v>19.7</v>
      </c>
      <c r="J19" s="181">
        <v>19.100000000000001</v>
      </c>
      <c r="K19" s="180">
        <v>11842</v>
      </c>
      <c r="L19" s="180">
        <v>12214</v>
      </c>
      <c r="M19" s="182">
        <v>3.1E-2</v>
      </c>
      <c r="N19" s="181">
        <v>33.299999999999997</v>
      </c>
      <c r="O19" s="181">
        <v>31.3</v>
      </c>
      <c r="P19" s="180">
        <v>23523</v>
      </c>
      <c r="Q19" s="180">
        <v>22799</v>
      </c>
      <c r="R19" s="182">
        <v>3.1E-2</v>
      </c>
    </row>
    <row r="20" spans="1:18" ht="12.75" x14ac:dyDescent="0.2">
      <c r="A20" s="404">
        <v>37833</v>
      </c>
      <c r="B20" s="180">
        <v>12898</v>
      </c>
      <c r="C20" s="180"/>
      <c r="D20" s="180">
        <v>23175</v>
      </c>
      <c r="E20" s="180">
        <v>17335</v>
      </c>
      <c r="F20" s="180">
        <v>11957</v>
      </c>
      <c r="G20" s="180">
        <v>20681</v>
      </c>
      <c r="H20" s="180">
        <v>139</v>
      </c>
      <c r="I20" s="181">
        <v>22.8</v>
      </c>
      <c r="J20" s="181">
        <v>23.1</v>
      </c>
      <c r="K20" s="180">
        <v>12969</v>
      </c>
      <c r="L20" s="180">
        <v>13433</v>
      </c>
      <c r="M20" s="182">
        <v>3.5999999999999997E-2</v>
      </c>
      <c r="N20" s="181">
        <v>31.3</v>
      </c>
      <c r="O20" s="181">
        <v>30.9</v>
      </c>
      <c r="P20" s="180">
        <v>23763</v>
      </c>
      <c r="Q20" s="180">
        <v>23684</v>
      </c>
      <c r="R20" s="182">
        <v>3.0000000000000001E-3</v>
      </c>
    </row>
    <row r="21" spans="1:18" ht="12.75" x14ac:dyDescent="0.2">
      <c r="A21" s="404">
        <v>37864</v>
      </c>
      <c r="B21" s="180">
        <v>12514</v>
      </c>
      <c r="C21" s="180"/>
      <c r="D21" s="180">
        <v>23891</v>
      </c>
      <c r="E21" s="180">
        <v>16820</v>
      </c>
      <c r="F21" s="180">
        <v>2270</v>
      </c>
      <c r="G21" s="180">
        <v>21001</v>
      </c>
      <c r="H21" s="180">
        <v>144</v>
      </c>
      <c r="I21" s="181">
        <v>22.5</v>
      </c>
      <c r="J21" s="181">
        <v>22.6</v>
      </c>
      <c r="K21" s="180">
        <v>12172</v>
      </c>
      <c r="L21" s="180">
        <v>13156</v>
      </c>
      <c r="M21" s="182">
        <v>8.1000000000000003E-2</v>
      </c>
      <c r="N21" s="181">
        <v>31</v>
      </c>
      <c r="O21" s="181">
        <v>30.8</v>
      </c>
      <c r="P21" s="180">
        <v>23561</v>
      </c>
      <c r="Q21" s="180">
        <v>23347</v>
      </c>
      <c r="R21" s="182">
        <v>8.9999999999999993E-3</v>
      </c>
    </row>
    <row r="22" spans="1:18" ht="12.75" x14ac:dyDescent="0.2">
      <c r="A22" s="403">
        <v>37894</v>
      </c>
      <c r="B22" s="183">
        <v>11794</v>
      </c>
      <c r="C22" s="183"/>
      <c r="D22" s="183">
        <v>20700</v>
      </c>
      <c r="E22" s="183">
        <v>16381</v>
      </c>
      <c r="F22" s="183">
        <v>11802</v>
      </c>
      <c r="G22" s="183">
        <v>19023</v>
      </c>
      <c r="H22" s="183">
        <v>14</v>
      </c>
      <c r="I22" s="184">
        <v>18</v>
      </c>
      <c r="J22" s="184">
        <v>18</v>
      </c>
      <c r="K22" s="183">
        <v>11779</v>
      </c>
      <c r="L22" s="183">
        <v>11789</v>
      </c>
      <c r="M22" s="185">
        <v>1E-3</v>
      </c>
      <c r="N22" s="184">
        <v>26.8</v>
      </c>
      <c r="O22" s="184">
        <v>29.8</v>
      </c>
      <c r="P22" s="183">
        <v>20307</v>
      </c>
      <c r="Q22" s="183">
        <v>21600</v>
      </c>
      <c r="R22" s="185">
        <v>6.4000000000000001E-2</v>
      </c>
    </row>
    <row r="23" spans="1:18" ht="12.75" x14ac:dyDescent="0.2">
      <c r="A23" s="403">
        <v>37925</v>
      </c>
      <c r="B23" s="183">
        <v>12160</v>
      </c>
      <c r="C23" s="183"/>
      <c r="D23" s="183">
        <v>20408</v>
      </c>
      <c r="E23" s="183">
        <v>16344</v>
      </c>
      <c r="F23" s="183">
        <v>11941</v>
      </c>
      <c r="G23" s="183">
        <v>18584</v>
      </c>
      <c r="H23" s="183">
        <v>4</v>
      </c>
      <c r="I23" s="184">
        <v>10</v>
      </c>
      <c r="J23" s="184">
        <v>11.9</v>
      </c>
      <c r="K23" s="183">
        <v>12135</v>
      </c>
      <c r="L23" s="183">
        <v>12368</v>
      </c>
      <c r="M23" s="185">
        <v>1.9E-2</v>
      </c>
      <c r="N23" s="184">
        <v>9.6999999999999993</v>
      </c>
      <c r="O23" s="184">
        <v>4</v>
      </c>
      <c r="P23" s="183">
        <v>21259</v>
      </c>
      <c r="Q23" s="183">
        <v>20667</v>
      </c>
      <c r="R23" s="185">
        <v>2.8000000000000001E-2</v>
      </c>
    </row>
    <row r="24" spans="1:18" ht="12.75" x14ac:dyDescent="0.2">
      <c r="A24" s="403">
        <v>37955</v>
      </c>
      <c r="B24" s="183">
        <v>12390</v>
      </c>
      <c r="C24" s="183"/>
      <c r="D24" s="183">
        <v>21584</v>
      </c>
      <c r="E24" s="183">
        <v>17208</v>
      </c>
      <c r="F24" s="183">
        <v>12724</v>
      </c>
      <c r="G24" s="183">
        <v>19670</v>
      </c>
      <c r="H24" s="183">
        <v>54</v>
      </c>
      <c r="I24" s="184">
        <v>5.5</v>
      </c>
      <c r="J24" s="184">
        <v>5.2</v>
      </c>
      <c r="K24" s="183">
        <v>12865</v>
      </c>
      <c r="L24" s="183">
        <v>12585</v>
      </c>
      <c r="M24" s="185">
        <v>2.1999999999999999E-2</v>
      </c>
      <c r="N24" s="184">
        <v>13.4</v>
      </c>
      <c r="O24" s="184">
        <v>-2</v>
      </c>
      <c r="P24" s="183">
        <v>22716</v>
      </c>
      <c r="Q24" s="183">
        <v>22681</v>
      </c>
      <c r="R24" s="185">
        <v>2E-3</v>
      </c>
    </row>
    <row r="25" spans="1:18" ht="12.75" x14ac:dyDescent="0.2">
      <c r="A25" s="404">
        <v>37986</v>
      </c>
      <c r="B25" s="180">
        <v>13328</v>
      </c>
      <c r="C25" s="180"/>
      <c r="D25" s="180">
        <v>22798</v>
      </c>
      <c r="E25" s="180">
        <v>17780</v>
      </c>
      <c r="F25" s="180">
        <v>12550</v>
      </c>
      <c r="G25" s="180">
        <v>20959</v>
      </c>
      <c r="H25" s="180">
        <v>165</v>
      </c>
      <c r="I25" s="181">
        <v>0.5</v>
      </c>
      <c r="J25" s="181">
        <v>0</v>
      </c>
      <c r="K25" s="180">
        <v>13534</v>
      </c>
      <c r="L25" s="180">
        <v>13768</v>
      </c>
      <c r="M25" s="182">
        <v>1.7000000000000001E-2</v>
      </c>
      <c r="N25" s="181">
        <v>-5.6</v>
      </c>
      <c r="O25" s="181">
        <v>-8.4</v>
      </c>
      <c r="P25" s="180">
        <v>23431</v>
      </c>
      <c r="Q25" s="180">
        <v>23858</v>
      </c>
      <c r="R25" s="182">
        <v>1.7999999999999999E-2</v>
      </c>
    </row>
    <row r="26" spans="1:18" ht="12.75" x14ac:dyDescent="0.2">
      <c r="A26" s="404">
        <v>38017</v>
      </c>
      <c r="B26" s="180">
        <v>14767</v>
      </c>
      <c r="C26" s="180"/>
      <c r="D26" s="180">
        <v>24937</v>
      </c>
      <c r="E26" s="180">
        <v>19849</v>
      </c>
      <c r="F26" s="180">
        <v>13219</v>
      </c>
      <c r="G26" s="180">
        <v>22977</v>
      </c>
      <c r="H26" s="180">
        <v>399</v>
      </c>
      <c r="I26" s="181">
        <v>-8.6</v>
      </c>
      <c r="J26" s="181">
        <v>-5.2</v>
      </c>
      <c r="K26" s="180">
        <v>14323</v>
      </c>
      <c r="L26" s="180">
        <v>14192</v>
      </c>
      <c r="M26" s="182">
        <v>8.9999999999999993E-3</v>
      </c>
      <c r="N26" s="181">
        <v>-19.7</v>
      </c>
      <c r="O26" s="181">
        <v>-13.5</v>
      </c>
      <c r="P26" s="180">
        <v>24409</v>
      </c>
      <c r="Q26" s="180">
        <v>24078</v>
      </c>
      <c r="R26" s="182">
        <v>1.4E-2</v>
      </c>
    </row>
    <row r="27" spans="1:18" ht="12.75" x14ac:dyDescent="0.2">
      <c r="A27" s="404">
        <v>38046</v>
      </c>
      <c r="B27" s="180">
        <v>13088</v>
      </c>
      <c r="C27" s="180"/>
      <c r="D27" s="180">
        <v>22608</v>
      </c>
      <c r="E27" s="180">
        <v>18805</v>
      </c>
      <c r="F27" s="180">
        <v>14243</v>
      </c>
      <c r="G27" s="180">
        <v>21146</v>
      </c>
      <c r="H27" s="180">
        <v>249</v>
      </c>
      <c r="I27" s="181">
        <v>-2.6</v>
      </c>
      <c r="J27" s="181">
        <v>-3.4</v>
      </c>
      <c r="K27" s="180">
        <v>13173</v>
      </c>
      <c r="L27" s="180">
        <v>13034</v>
      </c>
      <c r="M27" s="182">
        <v>1.0999999999999999E-2</v>
      </c>
      <c r="N27" s="181">
        <v>-3.9</v>
      </c>
      <c r="O27" s="181">
        <v>-13.5</v>
      </c>
      <c r="P27" s="180">
        <v>23057</v>
      </c>
      <c r="Q27" s="180">
        <v>23556</v>
      </c>
      <c r="R27" s="182">
        <v>2.1999999999999999E-2</v>
      </c>
    </row>
    <row r="28" spans="1:18" ht="12.75" x14ac:dyDescent="0.2">
      <c r="A28" s="403">
        <v>38077</v>
      </c>
      <c r="B28" s="183">
        <v>13225</v>
      </c>
      <c r="C28" s="183"/>
      <c r="D28" s="183">
        <v>21634</v>
      </c>
      <c r="E28" s="183">
        <v>17775</v>
      </c>
      <c r="F28" s="183">
        <v>13238</v>
      </c>
      <c r="G28" s="183">
        <v>20123</v>
      </c>
      <c r="H28" s="183">
        <v>84</v>
      </c>
      <c r="I28" s="184">
        <v>2.9</v>
      </c>
      <c r="J28" s="184">
        <v>0.6</v>
      </c>
      <c r="K28" s="183">
        <v>13203</v>
      </c>
      <c r="L28" s="183">
        <v>13279</v>
      </c>
      <c r="M28" s="185">
        <v>6.0000000000000001E-3</v>
      </c>
      <c r="N28" s="184">
        <v>-3.1</v>
      </c>
      <c r="O28" s="184">
        <v>-5.5</v>
      </c>
      <c r="P28" s="183">
        <v>21870</v>
      </c>
      <c r="Q28" s="183">
        <v>22452</v>
      </c>
      <c r="R28" s="185">
        <v>2.7E-2</v>
      </c>
    </row>
    <row r="29" spans="1:18" ht="12.75" x14ac:dyDescent="0.2">
      <c r="A29" s="403">
        <v>38107</v>
      </c>
      <c r="B29" s="183">
        <v>11792</v>
      </c>
      <c r="C29" s="183"/>
      <c r="D29" s="183">
        <v>19911</v>
      </c>
      <c r="E29" s="183">
        <v>16378</v>
      </c>
      <c r="F29" s="183">
        <v>12427</v>
      </c>
      <c r="G29" s="183">
        <v>18638</v>
      </c>
      <c r="H29" s="183">
        <v>0</v>
      </c>
      <c r="I29" s="184">
        <v>7.9</v>
      </c>
      <c r="J29" s="184">
        <v>7.6</v>
      </c>
      <c r="K29" s="183">
        <v>11875</v>
      </c>
      <c r="L29" s="183">
        <v>11891</v>
      </c>
      <c r="M29" s="185">
        <v>1E-3</v>
      </c>
      <c r="N29" s="184">
        <v>3.2</v>
      </c>
      <c r="O29" s="184">
        <v>0.2</v>
      </c>
      <c r="P29" s="183">
        <v>20526</v>
      </c>
      <c r="Q29" s="183">
        <v>19943</v>
      </c>
      <c r="R29" s="185">
        <v>2.8000000000000001E-2</v>
      </c>
    </row>
    <row r="30" spans="1:18" ht="12.75" x14ac:dyDescent="0.2">
      <c r="A30" s="403">
        <v>38138</v>
      </c>
      <c r="B30" s="183">
        <v>11835</v>
      </c>
      <c r="C30" s="183"/>
      <c r="D30" s="183">
        <v>20327</v>
      </c>
      <c r="E30" s="183">
        <v>15908</v>
      </c>
      <c r="F30" s="183">
        <v>11983</v>
      </c>
      <c r="G30" s="183">
        <v>18401</v>
      </c>
      <c r="H30" s="183">
        <v>4</v>
      </c>
      <c r="I30" s="184">
        <v>14.4</v>
      </c>
      <c r="J30" s="184">
        <v>14.6</v>
      </c>
      <c r="K30" s="183">
        <v>11791</v>
      </c>
      <c r="L30" s="183">
        <v>11844</v>
      </c>
      <c r="M30" s="185">
        <v>5.0000000000000001E-3</v>
      </c>
      <c r="N30" s="184">
        <v>27.3</v>
      </c>
      <c r="O30" s="184">
        <v>28.4</v>
      </c>
      <c r="P30" s="183">
        <v>20053</v>
      </c>
      <c r="Q30" s="183">
        <v>20167</v>
      </c>
      <c r="R30" s="185">
        <v>6.0000000000000001E-3</v>
      </c>
    </row>
    <row r="31" spans="1:18" ht="12.75" x14ac:dyDescent="0.2">
      <c r="A31" s="404">
        <v>38168</v>
      </c>
      <c r="B31" s="180">
        <v>12046</v>
      </c>
      <c r="C31" s="180"/>
      <c r="D31" s="180">
        <v>23163</v>
      </c>
      <c r="E31" s="180">
        <v>16730</v>
      </c>
      <c r="F31" s="180">
        <v>12059</v>
      </c>
      <c r="G31" s="180">
        <v>19989</v>
      </c>
      <c r="H31" s="180">
        <v>72</v>
      </c>
      <c r="I31" s="181">
        <v>18.8</v>
      </c>
      <c r="J31" s="181">
        <v>19.100000000000001</v>
      </c>
      <c r="K31" s="180">
        <v>12218</v>
      </c>
      <c r="L31" s="180">
        <v>12553</v>
      </c>
      <c r="M31" s="182">
        <v>2.7E-2</v>
      </c>
      <c r="N31" s="181">
        <v>31.3</v>
      </c>
      <c r="O31" s="181">
        <v>31.3</v>
      </c>
      <c r="P31" s="180">
        <v>23163</v>
      </c>
      <c r="Q31" s="180">
        <v>23585</v>
      </c>
      <c r="R31" s="182">
        <v>1.7999999999999999E-2</v>
      </c>
    </row>
    <row r="32" spans="1:18" ht="12.75" x14ac:dyDescent="0.2">
      <c r="A32" s="404">
        <v>38199</v>
      </c>
      <c r="B32" s="180">
        <v>12770</v>
      </c>
      <c r="C32" s="180"/>
      <c r="D32" s="180">
        <v>23976</v>
      </c>
      <c r="E32" s="180">
        <v>17164</v>
      </c>
      <c r="F32" s="180">
        <v>12385</v>
      </c>
      <c r="G32" s="180">
        <v>20584</v>
      </c>
      <c r="H32" s="180">
        <v>94</v>
      </c>
      <c r="I32" s="181">
        <v>21.7</v>
      </c>
      <c r="J32" s="181">
        <v>23.1</v>
      </c>
      <c r="K32" s="180">
        <v>12930</v>
      </c>
      <c r="L32" s="180">
        <v>13366</v>
      </c>
      <c r="M32" s="182">
        <v>3.4000000000000002E-2</v>
      </c>
      <c r="N32" s="181">
        <v>30.1</v>
      </c>
      <c r="O32" s="181">
        <v>30.9</v>
      </c>
      <c r="P32" s="180">
        <v>24618</v>
      </c>
      <c r="Q32" s="180">
        <v>23677</v>
      </c>
      <c r="R32" s="182">
        <v>3.7999999999999999E-2</v>
      </c>
    </row>
    <row r="33" spans="1:18" ht="12.75" x14ac:dyDescent="0.2">
      <c r="A33" s="404">
        <v>38230</v>
      </c>
      <c r="B33" s="180">
        <v>12746</v>
      </c>
      <c r="C33" s="180"/>
      <c r="D33" s="180">
        <v>23159</v>
      </c>
      <c r="E33" s="180">
        <v>17132</v>
      </c>
      <c r="F33" s="180">
        <v>12223</v>
      </c>
      <c r="G33" s="180">
        <v>20350</v>
      </c>
      <c r="H33" s="180">
        <v>97</v>
      </c>
      <c r="I33" s="181">
        <v>20.8</v>
      </c>
      <c r="J33" s="181">
        <v>22.6</v>
      </c>
      <c r="K33" s="180">
        <v>12965</v>
      </c>
      <c r="L33" s="180">
        <v>13301</v>
      </c>
      <c r="M33" s="182">
        <v>2.5999999999999999E-2</v>
      </c>
      <c r="N33" s="181">
        <v>28.6</v>
      </c>
      <c r="O33" s="181">
        <v>30.8</v>
      </c>
      <c r="P33" s="180">
        <v>23230</v>
      </c>
      <c r="Q33" s="180">
        <v>23298</v>
      </c>
      <c r="R33" s="182">
        <v>3.0000000000000001E-3</v>
      </c>
    </row>
    <row r="34" spans="1:18" ht="12.75" x14ac:dyDescent="0.2">
      <c r="A34" s="403">
        <v>38260</v>
      </c>
      <c r="B34" s="183">
        <v>12370</v>
      </c>
      <c r="C34" s="183"/>
      <c r="D34" s="183">
        <v>21911</v>
      </c>
      <c r="E34" s="183">
        <v>17180</v>
      </c>
      <c r="F34" s="183">
        <v>12285</v>
      </c>
      <c r="G34" s="183">
        <v>20296</v>
      </c>
      <c r="H34" s="183">
        <v>102</v>
      </c>
      <c r="I34" s="184">
        <v>19.8</v>
      </c>
      <c r="J34" s="184">
        <v>18</v>
      </c>
      <c r="K34" s="183">
        <v>12205</v>
      </c>
      <c r="L34" s="183">
        <v>11893</v>
      </c>
      <c r="M34" s="185">
        <v>2.5999999999999999E-2</v>
      </c>
      <c r="N34" s="184">
        <v>25.8</v>
      </c>
      <c r="O34" s="184">
        <v>29.8</v>
      </c>
      <c r="P34" s="183">
        <v>20959</v>
      </c>
      <c r="Q34" s="183">
        <v>21881</v>
      </c>
      <c r="R34" s="185">
        <v>4.3999999999999997E-2</v>
      </c>
    </row>
    <row r="35" spans="1:18" ht="12.75" x14ac:dyDescent="0.2">
      <c r="A35" s="403">
        <v>38291</v>
      </c>
      <c r="B35" s="183">
        <v>12215</v>
      </c>
      <c r="C35" s="183"/>
      <c r="D35" s="183">
        <v>19829</v>
      </c>
      <c r="E35" s="183">
        <v>16418</v>
      </c>
      <c r="F35" s="183">
        <v>12343</v>
      </c>
      <c r="G35" s="183">
        <v>18771</v>
      </c>
      <c r="H35" s="183">
        <v>0</v>
      </c>
      <c r="I35" s="184">
        <v>11.8</v>
      </c>
      <c r="J35" s="184">
        <v>11.9</v>
      </c>
      <c r="K35" s="183">
        <v>12457</v>
      </c>
      <c r="L35" s="183">
        <v>12358</v>
      </c>
      <c r="M35" s="185">
        <v>8.0000000000000002E-3</v>
      </c>
      <c r="N35" s="184">
        <v>8.8000000000000007</v>
      </c>
      <c r="O35" s="184">
        <v>4</v>
      </c>
      <c r="P35" s="183">
        <v>20926</v>
      </c>
      <c r="Q35" s="183">
        <v>21212</v>
      </c>
      <c r="R35" s="185">
        <v>1.4E-2</v>
      </c>
    </row>
    <row r="36" spans="1:18" ht="12.75" x14ac:dyDescent="0.2">
      <c r="A36" s="403">
        <v>38321</v>
      </c>
      <c r="B36" s="183">
        <v>12601</v>
      </c>
      <c r="C36" s="183"/>
      <c r="D36" s="183">
        <v>22066</v>
      </c>
      <c r="E36" s="183">
        <v>17501</v>
      </c>
      <c r="F36" s="183">
        <v>12969</v>
      </c>
      <c r="G36" s="183">
        <v>19981</v>
      </c>
      <c r="H36" s="183">
        <v>71</v>
      </c>
      <c r="I36" s="184">
        <v>5.9</v>
      </c>
      <c r="J36" s="184">
        <v>5.2</v>
      </c>
      <c r="K36" s="183">
        <v>13149</v>
      </c>
      <c r="L36" s="183">
        <v>12864</v>
      </c>
      <c r="M36" s="185">
        <v>2.1999999999999999E-2</v>
      </c>
      <c r="N36" s="184">
        <v>5</v>
      </c>
      <c r="O36" s="184">
        <v>-2</v>
      </c>
      <c r="P36" s="183">
        <v>23334</v>
      </c>
      <c r="Q36" s="183">
        <v>22749</v>
      </c>
      <c r="R36" s="185">
        <v>2.5000000000000001E-2</v>
      </c>
    </row>
    <row r="37" spans="1:18" ht="12.75" x14ac:dyDescent="0.2">
      <c r="A37" s="404">
        <v>38352</v>
      </c>
      <c r="B37" s="180">
        <v>13982</v>
      </c>
      <c r="C37" s="180"/>
      <c r="D37" s="180">
        <v>24979</v>
      </c>
      <c r="E37" s="180">
        <v>18705</v>
      </c>
      <c r="F37" s="180">
        <v>14169</v>
      </c>
      <c r="G37" s="180">
        <v>21867</v>
      </c>
      <c r="H37" s="180">
        <v>261</v>
      </c>
      <c r="I37" s="181">
        <v>-2.1</v>
      </c>
      <c r="J37" s="181">
        <v>0</v>
      </c>
      <c r="K37" s="180">
        <v>13837</v>
      </c>
      <c r="L37" s="180">
        <v>13652</v>
      </c>
      <c r="M37" s="182">
        <v>1.2999999999999999E-2</v>
      </c>
      <c r="N37" s="181">
        <v>-12.3</v>
      </c>
      <c r="O37" s="181">
        <v>-8.4</v>
      </c>
      <c r="P37" s="180">
        <v>24073</v>
      </c>
      <c r="Q37" s="180">
        <v>23404</v>
      </c>
      <c r="R37" s="182">
        <v>2.8000000000000001E-2</v>
      </c>
    </row>
    <row r="38" spans="1:18" ht="12.75" x14ac:dyDescent="0.2">
      <c r="A38" s="404">
        <v>38383</v>
      </c>
      <c r="B38" s="180">
        <v>14619</v>
      </c>
      <c r="C38" s="180"/>
      <c r="D38" s="180">
        <v>24362</v>
      </c>
      <c r="E38" s="180">
        <v>19649</v>
      </c>
      <c r="F38" s="180">
        <v>13545</v>
      </c>
      <c r="G38" s="180">
        <v>22555</v>
      </c>
      <c r="H38" s="180">
        <v>356</v>
      </c>
      <c r="I38" s="181">
        <v>-6.1</v>
      </c>
      <c r="J38" s="181">
        <v>-5.2</v>
      </c>
      <c r="K38" s="180">
        <v>14521</v>
      </c>
      <c r="L38" s="180">
        <v>14278</v>
      </c>
      <c r="M38" s="182">
        <v>1.7000000000000001E-2</v>
      </c>
      <c r="N38" s="181">
        <v>-14.5</v>
      </c>
      <c r="O38" s="181">
        <v>-13.5</v>
      </c>
      <c r="P38" s="180">
        <v>24173</v>
      </c>
      <c r="Q38" s="180">
        <v>23844</v>
      </c>
      <c r="R38" s="182">
        <v>1.4E-2</v>
      </c>
    </row>
    <row r="39" spans="1:18" ht="12.75" x14ac:dyDescent="0.2">
      <c r="A39" s="404">
        <v>38411</v>
      </c>
      <c r="B39" s="180">
        <v>12732</v>
      </c>
      <c r="C39" s="180"/>
      <c r="D39" s="180">
        <v>22322</v>
      </c>
      <c r="E39" s="180">
        <v>18946</v>
      </c>
      <c r="F39" s="180">
        <v>14854</v>
      </c>
      <c r="G39" s="180">
        <v>21242</v>
      </c>
      <c r="H39" s="180">
        <v>249</v>
      </c>
      <c r="I39" s="181">
        <v>-2.7</v>
      </c>
      <c r="J39" s="181">
        <v>-3.4</v>
      </c>
      <c r="K39" s="180">
        <v>12866</v>
      </c>
      <c r="L39" s="180">
        <v>12800</v>
      </c>
      <c r="M39" s="182">
        <v>5.0000000000000001E-3</v>
      </c>
      <c r="N39" s="181">
        <v>-3.9</v>
      </c>
      <c r="O39" s="181">
        <v>-13.5</v>
      </c>
      <c r="P39" s="180">
        <v>22791</v>
      </c>
      <c r="Q39" s="180">
        <v>23518</v>
      </c>
      <c r="R39" s="182">
        <v>3.2000000000000001E-2</v>
      </c>
    </row>
    <row r="40" spans="1:18" ht="12.75" x14ac:dyDescent="0.2">
      <c r="A40" s="403">
        <v>38442</v>
      </c>
      <c r="B40" s="183">
        <v>13494</v>
      </c>
      <c r="C40" s="183"/>
      <c r="D40" s="183">
        <v>22724</v>
      </c>
      <c r="E40" s="183">
        <v>18137</v>
      </c>
      <c r="F40" s="183">
        <v>13959</v>
      </c>
      <c r="G40" s="183">
        <v>20632</v>
      </c>
      <c r="H40" s="183">
        <v>143</v>
      </c>
      <c r="I40" s="184">
        <v>-0.3</v>
      </c>
      <c r="J40" s="184">
        <v>0.6</v>
      </c>
      <c r="K40" s="183">
        <v>13288</v>
      </c>
      <c r="L40" s="183">
        <v>13409</v>
      </c>
      <c r="M40" s="185">
        <v>8.9999999999999993E-3</v>
      </c>
      <c r="N40" s="184">
        <v>-8.5</v>
      </c>
      <c r="O40" s="184">
        <v>-5.5</v>
      </c>
      <c r="P40" s="183">
        <v>22667</v>
      </c>
      <c r="Q40" s="183">
        <v>22413</v>
      </c>
      <c r="R40" s="185">
        <v>1.0999999999999999E-2</v>
      </c>
    </row>
    <row r="41" spans="1:18" ht="12.75" x14ac:dyDescent="0.2">
      <c r="A41" s="403">
        <v>38472</v>
      </c>
      <c r="B41" s="183">
        <v>11828</v>
      </c>
      <c r="C41" s="183"/>
      <c r="D41" s="183">
        <v>19343</v>
      </c>
      <c r="E41" s="183">
        <v>16428</v>
      </c>
      <c r="F41" s="183">
        <v>12279</v>
      </c>
      <c r="G41" s="183">
        <v>18455</v>
      </c>
      <c r="H41" s="183">
        <v>0</v>
      </c>
      <c r="I41" s="184">
        <v>9.1</v>
      </c>
      <c r="J41" s="184">
        <v>7.6</v>
      </c>
      <c r="K41" s="183">
        <v>12209</v>
      </c>
      <c r="L41" s="183">
        <v>11934</v>
      </c>
      <c r="M41" s="185">
        <v>2.3E-2</v>
      </c>
      <c r="N41" s="184">
        <v>10.9</v>
      </c>
      <c r="O41" s="184">
        <v>0.2</v>
      </c>
      <c r="P41" s="183">
        <v>20932</v>
      </c>
      <c r="Q41" s="183">
        <v>20534</v>
      </c>
      <c r="R41" s="185">
        <v>1.9E-2</v>
      </c>
    </row>
    <row r="42" spans="1:18" ht="12.75" x14ac:dyDescent="0.2">
      <c r="A42" s="403">
        <v>38503</v>
      </c>
      <c r="B42" s="183">
        <v>11745</v>
      </c>
      <c r="C42" s="183"/>
      <c r="D42" s="183">
        <v>19007</v>
      </c>
      <c r="E42" s="183">
        <v>15786</v>
      </c>
      <c r="F42" s="183">
        <v>11950</v>
      </c>
      <c r="G42" s="183">
        <v>18140</v>
      </c>
      <c r="H42" s="183">
        <v>0</v>
      </c>
      <c r="I42" s="184">
        <v>13.2</v>
      </c>
      <c r="J42" s="184">
        <v>14.6</v>
      </c>
      <c r="K42" s="183">
        <v>11734</v>
      </c>
      <c r="L42" s="183">
        <v>12027</v>
      </c>
      <c r="M42" s="185">
        <v>2.5000000000000001E-2</v>
      </c>
      <c r="N42" s="184">
        <v>22.3</v>
      </c>
      <c r="O42" s="184">
        <v>28.4</v>
      </c>
      <c r="P42" s="183">
        <v>18688</v>
      </c>
      <c r="Q42" s="183">
        <v>20648</v>
      </c>
      <c r="R42" s="185">
        <v>0.105</v>
      </c>
    </row>
    <row r="43" spans="1:18" ht="12.75" x14ac:dyDescent="0.2">
      <c r="A43" s="404">
        <v>38533</v>
      </c>
      <c r="B43" s="180">
        <v>13499</v>
      </c>
      <c r="C43" s="180"/>
      <c r="D43" s="180">
        <v>26157</v>
      </c>
      <c r="E43" s="180">
        <v>18749</v>
      </c>
      <c r="F43" s="180">
        <v>12066</v>
      </c>
      <c r="G43" s="180">
        <v>23350</v>
      </c>
      <c r="H43" s="180">
        <v>260</v>
      </c>
      <c r="I43" s="181">
        <v>23.7</v>
      </c>
      <c r="J43" s="181">
        <v>19.100000000000001</v>
      </c>
      <c r="K43" s="180">
        <v>12680</v>
      </c>
      <c r="L43" s="180">
        <v>12366</v>
      </c>
      <c r="M43" s="182">
        <v>2.5000000000000001E-2</v>
      </c>
      <c r="N43" s="181">
        <v>31.6</v>
      </c>
      <c r="O43" s="181">
        <v>31.3</v>
      </c>
      <c r="P43" s="180">
        <v>24411</v>
      </c>
      <c r="Q43" s="180">
        <v>23422</v>
      </c>
      <c r="R43" s="182">
        <v>4.1000000000000002E-2</v>
      </c>
    </row>
    <row r="44" spans="1:18" ht="12.75" x14ac:dyDescent="0.2">
      <c r="A44" s="404">
        <v>38564</v>
      </c>
      <c r="B44" s="180">
        <v>14094</v>
      </c>
      <c r="C44" s="180"/>
      <c r="D44" s="180">
        <v>26160</v>
      </c>
      <c r="E44" s="180">
        <v>18944</v>
      </c>
      <c r="F44" s="180">
        <v>12109</v>
      </c>
      <c r="G44" s="180">
        <v>23811</v>
      </c>
      <c r="H44" s="180">
        <v>277</v>
      </c>
      <c r="I44" s="181">
        <v>25.3</v>
      </c>
      <c r="J44" s="181">
        <v>23.1</v>
      </c>
      <c r="K44" s="180">
        <v>13573</v>
      </c>
      <c r="L44" s="180">
        <v>13266</v>
      </c>
      <c r="M44" s="182">
        <v>2.3E-2</v>
      </c>
      <c r="N44" s="181">
        <v>34.6</v>
      </c>
      <c r="O44" s="181">
        <v>30.9</v>
      </c>
      <c r="P44" s="180">
        <v>25823</v>
      </c>
      <c r="Q44" s="180">
        <v>23784</v>
      </c>
      <c r="R44" s="182">
        <v>7.9000000000000001E-2</v>
      </c>
    </row>
    <row r="45" spans="1:18" ht="12.75" x14ac:dyDescent="0.2">
      <c r="A45" s="404">
        <v>38595</v>
      </c>
      <c r="B45" s="180">
        <v>14031</v>
      </c>
      <c r="C45" s="180"/>
      <c r="D45" s="180">
        <v>25816</v>
      </c>
      <c r="E45" s="180">
        <v>18859</v>
      </c>
      <c r="F45" s="180">
        <v>13487</v>
      </c>
      <c r="G45" s="180">
        <v>22804</v>
      </c>
      <c r="H45" s="180">
        <v>274</v>
      </c>
      <c r="I45" s="181">
        <v>23.7</v>
      </c>
      <c r="J45" s="181">
        <v>22.6</v>
      </c>
      <c r="K45" s="180">
        <v>13565</v>
      </c>
      <c r="L45" s="180">
        <v>13533</v>
      </c>
      <c r="M45" s="182">
        <v>2E-3</v>
      </c>
      <c r="N45" s="181">
        <v>32.9</v>
      </c>
      <c r="O45" s="181">
        <v>30.8</v>
      </c>
      <c r="P45" s="180">
        <v>24780</v>
      </c>
      <c r="Q45" s="180">
        <v>23374</v>
      </c>
      <c r="R45" s="182">
        <v>5.7000000000000002E-2</v>
      </c>
    </row>
    <row r="46" spans="1:18" ht="12.75" x14ac:dyDescent="0.2">
      <c r="A46" s="403">
        <v>38625</v>
      </c>
      <c r="B46" s="183">
        <v>12553</v>
      </c>
      <c r="C46" s="183"/>
      <c r="D46" s="183">
        <v>23914</v>
      </c>
      <c r="E46" s="183">
        <v>17434</v>
      </c>
      <c r="F46" s="183">
        <v>12541</v>
      </c>
      <c r="G46" s="183">
        <v>20722</v>
      </c>
      <c r="H46" s="183">
        <v>140</v>
      </c>
      <c r="I46" s="184">
        <v>20.100000000000001</v>
      </c>
      <c r="J46" s="184">
        <v>18</v>
      </c>
      <c r="K46" s="183">
        <v>12368</v>
      </c>
      <c r="L46" s="183">
        <v>12180</v>
      </c>
      <c r="M46" s="185">
        <v>1.4999999999999999E-2</v>
      </c>
      <c r="N46" s="184">
        <v>30.1</v>
      </c>
      <c r="O46" s="184">
        <v>29.8</v>
      </c>
      <c r="P46" s="183">
        <v>21720</v>
      </c>
      <c r="Q46" s="183">
        <v>22114</v>
      </c>
      <c r="R46" s="185">
        <v>1.7999999999999999E-2</v>
      </c>
    </row>
    <row r="47" spans="1:18" ht="12.75" x14ac:dyDescent="0.2">
      <c r="A47" s="403">
        <v>38656</v>
      </c>
      <c r="B47" s="183">
        <v>12187</v>
      </c>
      <c r="C47" s="183"/>
      <c r="D47" s="183">
        <v>20752</v>
      </c>
      <c r="E47" s="183">
        <v>16381</v>
      </c>
      <c r="F47" s="183">
        <v>12112</v>
      </c>
      <c r="G47" s="183">
        <v>18944</v>
      </c>
      <c r="H47" s="183">
        <v>22</v>
      </c>
      <c r="I47" s="184">
        <v>11.9</v>
      </c>
      <c r="J47" s="184">
        <v>11.9</v>
      </c>
      <c r="K47" s="183">
        <v>12127</v>
      </c>
      <c r="L47" s="183">
        <v>12478</v>
      </c>
      <c r="M47" s="185">
        <v>2.9000000000000001E-2</v>
      </c>
      <c r="N47" s="184">
        <v>25.8</v>
      </c>
      <c r="O47" s="184">
        <v>23.3</v>
      </c>
      <c r="P47" s="183">
        <v>21108</v>
      </c>
      <c r="Q47" s="183">
        <v>20935</v>
      </c>
      <c r="R47" s="185">
        <v>8.0000000000000002E-3</v>
      </c>
    </row>
    <row r="48" spans="1:18" ht="12.75" x14ac:dyDescent="0.2">
      <c r="A48" s="403">
        <v>38686</v>
      </c>
      <c r="B48" s="183">
        <v>12441</v>
      </c>
      <c r="C48" s="183"/>
      <c r="D48" s="183">
        <v>22564</v>
      </c>
      <c r="E48" s="183">
        <v>17279</v>
      </c>
      <c r="F48" s="183">
        <v>12548</v>
      </c>
      <c r="G48" s="183">
        <v>20020</v>
      </c>
      <c r="H48" s="183">
        <v>74</v>
      </c>
      <c r="I48" s="184">
        <v>5.6</v>
      </c>
      <c r="J48" s="184">
        <v>5.2</v>
      </c>
      <c r="K48" s="183">
        <v>12682</v>
      </c>
      <c r="L48" s="183">
        <v>12878</v>
      </c>
      <c r="M48" s="185">
        <v>1.4999999999999999E-2</v>
      </c>
      <c r="N48" s="184">
        <v>-6.3</v>
      </c>
      <c r="O48" s="184">
        <v>-2</v>
      </c>
      <c r="P48" s="183">
        <v>22614</v>
      </c>
      <c r="Q48" s="183">
        <v>22917</v>
      </c>
      <c r="R48" s="185">
        <v>1.2999999999999999E-2</v>
      </c>
    </row>
    <row r="49" spans="1:18" ht="12.75" x14ac:dyDescent="0.2">
      <c r="A49" s="404">
        <v>38717</v>
      </c>
      <c r="B49" s="180">
        <v>13746</v>
      </c>
      <c r="C49" s="180"/>
      <c r="D49" s="180">
        <v>23766</v>
      </c>
      <c r="E49" s="180">
        <v>18422</v>
      </c>
      <c r="F49" s="180">
        <v>12673</v>
      </c>
      <c r="G49" s="180">
        <v>21485</v>
      </c>
      <c r="H49" s="180">
        <v>250</v>
      </c>
      <c r="I49" s="181">
        <v>-2.7</v>
      </c>
      <c r="J49" s="181">
        <v>0</v>
      </c>
      <c r="K49" s="180">
        <v>13620</v>
      </c>
      <c r="L49" s="180">
        <v>13796</v>
      </c>
      <c r="M49" s="182">
        <v>1.2999999999999999E-2</v>
      </c>
      <c r="N49" s="181">
        <v>-4.8</v>
      </c>
      <c r="O49" s="181">
        <v>-8.4</v>
      </c>
      <c r="P49" s="180">
        <v>24097</v>
      </c>
      <c r="Q49" s="180">
        <v>23673</v>
      </c>
      <c r="R49" s="182">
        <v>1.7999999999999999E-2</v>
      </c>
    </row>
    <row r="50" spans="1:18" ht="12.75" x14ac:dyDescent="0.2">
      <c r="A50" s="404">
        <v>38748</v>
      </c>
      <c r="B50" s="180">
        <v>13596</v>
      </c>
      <c r="C50" s="180"/>
      <c r="D50" s="180">
        <v>23052</v>
      </c>
      <c r="E50" s="180">
        <v>18274</v>
      </c>
      <c r="F50" s="180">
        <v>13644</v>
      </c>
      <c r="G50" s="180">
        <v>20907</v>
      </c>
      <c r="H50" s="180">
        <v>189</v>
      </c>
      <c r="I50" s="181">
        <v>0.8</v>
      </c>
      <c r="J50" s="181">
        <v>-5.2</v>
      </c>
      <c r="K50" s="180">
        <v>14274</v>
      </c>
      <c r="L50" s="180">
        <v>14416</v>
      </c>
      <c r="M50" s="182">
        <v>0.01</v>
      </c>
      <c r="N50" s="181">
        <v>-5</v>
      </c>
      <c r="O50" s="181">
        <v>-13.5</v>
      </c>
      <c r="P50" s="180">
        <v>24238</v>
      </c>
      <c r="Q50" s="180">
        <v>24255</v>
      </c>
      <c r="R50" s="182">
        <v>1E-3</v>
      </c>
    </row>
    <row r="51" spans="1:18" ht="12.75" x14ac:dyDescent="0.2">
      <c r="A51" s="404">
        <v>38776</v>
      </c>
      <c r="B51" s="180">
        <v>12568</v>
      </c>
      <c r="C51" s="180">
        <v>197</v>
      </c>
      <c r="D51" s="180">
        <v>22321</v>
      </c>
      <c r="E51" s="180">
        <v>18703</v>
      </c>
      <c r="F51" s="180">
        <v>14051</v>
      </c>
      <c r="G51" s="180">
        <v>20958</v>
      </c>
      <c r="H51" s="180">
        <v>220</v>
      </c>
      <c r="I51" s="181">
        <v>-3</v>
      </c>
      <c r="J51" s="181">
        <v>-3.4</v>
      </c>
      <c r="K51" s="180">
        <v>12600</v>
      </c>
      <c r="L51" s="180">
        <v>12940</v>
      </c>
      <c r="M51" s="182">
        <v>2.7E-2</v>
      </c>
      <c r="N51" s="181">
        <v>-0.9</v>
      </c>
      <c r="O51" s="181">
        <v>-13.5</v>
      </c>
      <c r="P51" s="180">
        <v>22387</v>
      </c>
      <c r="Q51" s="180">
        <v>23797</v>
      </c>
      <c r="R51" s="182">
        <v>6.3E-2</v>
      </c>
    </row>
    <row r="52" spans="1:18" ht="12.75" x14ac:dyDescent="0.2">
      <c r="A52" s="403">
        <v>38807</v>
      </c>
      <c r="B52" s="183">
        <v>13200</v>
      </c>
      <c r="C52" s="183">
        <v>175</v>
      </c>
      <c r="D52" s="183">
        <v>21772</v>
      </c>
      <c r="E52" s="183">
        <v>17742</v>
      </c>
      <c r="F52" s="183">
        <v>13274</v>
      </c>
      <c r="G52" s="183">
        <v>20091</v>
      </c>
      <c r="H52" s="183">
        <v>83</v>
      </c>
      <c r="I52" s="184">
        <v>2.2999999999999998</v>
      </c>
      <c r="J52" s="184">
        <v>0.6</v>
      </c>
      <c r="K52" s="183">
        <v>13175</v>
      </c>
      <c r="L52" s="183">
        <v>13631</v>
      </c>
      <c r="M52" s="185">
        <v>3.5000000000000003E-2</v>
      </c>
      <c r="N52" s="184">
        <v>-2.2000000000000002</v>
      </c>
      <c r="O52" s="184">
        <v>-5.5</v>
      </c>
      <c r="P52" s="183">
        <v>22054</v>
      </c>
      <c r="Q52" s="183">
        <v>22775</v>
      </c>
      <c r="R52" s="185">
        <v>3.3000000000000002E-2</v>
      </c>
    </row>
    <row r="53" spans="1:18" ht="12.75" x14ac:dyDescent="0.2">
      <c r="A53" s="403">
        <v>38837</v>
      </c>
      <c r="B53" s="183">
        <v>11513</v>
      </c>
      <c r="C53" s="183">
        <v>210</v>
      </c>
      <c r="D53" s="183">
        <v>19582</v>
      </c>
      <c r="E53" s="183">
        <v>15990</v>
      </c>
      <c r="F53" s="183">
        <v>12020</v>
      </c>
      <c r="G53" s="183">
        <v>18469</v>
      </c>
      <c r="H53" s="183">
        <v>0</v>
      </c>
      <c r="I53" s="184">
        <v>9.5</v>
      </c>
      <c r="J53" s="184">
        <v>7.6</v>
      </c>
      <c r="K53" s="183">
        <v>11956</v>
      </c>
      <c r="L53" s="183">
        <v>12052</v>
      </c>
      <c r="M53" s="185">
        <v>8.0000000000000002E-3</v>
      </c>
      <c r="N53" s="184">
        <v>3.7</v>
      </c>
      <c r="O53" s="184">
        <v>0.2</v>
      </c>
      <c r="P53" s="183">
        <v>20333</v>
      </c>
      <c r="Q53" s="183">
        <v>20923</v>
      </c>
      <c r="R53" s="185">
        <v>2.9000000000000001E-2</v>
      </c>
    </row>
    <row r="54" spans="1:18" ht="12.75" x14ac:dyDescent="0.2">
      <c r="A54" s="403">
        <v>38868</v>
      </c>
      <c r="B54" s="183">
        <v>11927</v>
      </c>
      <c r="C54" s="183">
        <v>183</v>
      </c>
      <c r="D54" s="183">
        <v>24857</v>
      </c>
      <c r="E54" s="183">
        <v>16032</v>
      </c>
      <c r="F54" s="183">
        <v>11812</v>
      </c>
      <c r="G54" s="183">
        <v>18116</v>
      </c>
      <c r="H54" s="183">
        <v>42</v>
      </c>
      <c r="I54" s="184">
        <v>15.7</v>
      </c>
      <c r="J54" s="184">
        <v>14.6</v>
      </c>
      <c r="K54" s="183">
        <v>11824</v>
      </c>
      <c r="L54" s="183">
        <v>12305</v>
      </c>
      <c r="M54" s="185">
        <v>4.1000000000000002E-2</v>
      </c>
      <c r="N54" s="184">
        <v>32.799999999999997</v>
      </c>
      <c r="O54" s="184">
        <v>28.4</v>
      </c>
      <c r="P54" s="183">
        <v>21889</v>
      </c>
      <c r="Q54" s="183">
        <v>21702</v>
      </c>
      <c r="R54" s="185">
        <v>8.9999999999999993E-3</v>
      </c>
    </row>
    <row r="55" spans="1:18" ht="12.75" x14ac:dyDescent="0.2">
      <c r="A55" s="404">
        <v>38898</v>
      </c>
      <c r="B55" s="180">
        <v>12542</v>
      </c>
      <c r="C55" s="180">
        <v>157</v>
      </c>
      <c r="D55" s="180">
        <v>23349</v>
      </c>
      <c r="E55" s="180">
        <v>17419</v>
      </c>
      <c r="F55" s="180">
        <v>11957</v>
      </c>
      <c r="G55" s="180">
        <v>20688</v>
      </c>
      <c r="H55" s="180">
        <v>143</v>
      </c>
      <c r="I55" s="181">
        <v>20.9</v>
      </c>
      <c r="J55" s="181">
        <v>19.100000000000001</v>
      </c>
      <c r="K55" s="180">
        <v>12478</v>
      </c>
      <c r="L55" s="180">
        <v>12553</v>
      </c>
      <c r="M55" s="182">
        <v>6.0000000000000001E-3</v>
      </c>
      <c r="N55" s="181">
        <v>30.6</v>
      </c>
      <c r="O55" s="181">
        <v>31.3</v>
      </c>
      <c r="P55" s="180">
        <v>23613</v>
      </c>
      <c r="Q55" s="180">
        <v>24215</v>
      </c>
      <c r="R55" s="182">
        <v>2.5999999999999999E-2</v>
      </c>
    </row>
    <row r="56" spans="1:18" ht="12.75" x14ac:dyDescent="0.2">
      <c r="A56" s="404">
        <v>38929</v>
      </c>
      <c r="B56" s="180">
        <v>13854</v>
      </c>
      <c r="C56" s="180">
        <v>106</v>
      </c>
      <c r="D56" s="180">
        <v>26092</v>
      </c>
      <c r="E56" s="180">
        <v>18620</v>
      </c>
      <c r="F56" s="180">
        <v>12470</v>
      </c>
      <c r="G56" s="180">
        <v>22949</v>
      </c>
      <c r="H56" s="180">
        <v>269</v>
      </c>
      <c r="I56" s="181">
        <v>24.6</v>
      </c>
      <c r="J56" s="181">
        <v>23.1</v>
      </c>
      <c r="K56" s="180">
        <v>13348</v>
      </c>
      <c r="L56" s="180">
        <v>13632</v>
      </c>
      <c r="M56" s="182">
        <v>2.1000000000000001E-2</v>
      </c>
      <c r="N56" s="181">
        <v>33.6</v>
      </c>
      <c r="O56" s="181">
        <v>30.9</v>
      </c>
      <c r="P56" s="180">
        <v>25257</v>
      </c>
      <c r="Q56" s="180">
        <v>25044</v>
      </c>
      <c r="R56" s="182">
        <v>8.0000000000000002E-3</v>
      </c>
    </row>
    <row r="57" spans="1:18" ht="12.75" x14ac:dyDescent="0.2">
      <c r="A57" s="404">
        <v>38960</v>
      </c>
      <c r="B57" s="180">
        <v>13308</v>
      </c>
      <c r="C57" s="180">
        <v>102</v>
      </c>
      <c r="D57" s="180">
        <v>27005</v>
      </c>
      <c r="E57" s="180">
        <v>17887</v>
      </c>
      <c r="F57" s="180">
        <v>12545</v>
      </c>
      <c r="G57" s="180">
        <v>21104</v>
      </c>
      <c r="H57" s="180">
        <v>172</v>
      </c>
      <c r="I57" s="181">
        <v>22.3</v>
      </c>
      <c r="J57" s="181">
        <v>22.6</v>
      </c>
      <c r="K57" s="180">
        <v>13263</v>
      </c>
      <c r="L57" s="180">
        <v>13659</v>
      </c>
      <c r="M57" s="182">
        <v>0.03</v>
      </c>
      <c r="N57" s="181">
        <v>36.4</v>
      </c>
      <c r="O57" s="181">
        <v>30.8</v>
      </c>
      <c r="P57" s="180">
        <v>23881</v>
      </c>
      <c r="Q57" s="180">
        <v>24579</v>
      </c>
      <c r="R57" s="182">
        <v>2.9000000000000001E-2</v>
      </c>
    </row>
    <row r="58" spans="1:18" ht="12.75" x14ac:dyDescent="0.2">
      <c r="A58" s="403">
        <v>38990</v>
      </c>
      <c r="B58" s="183">
        <v>11521</v>
      </c>
      <c r="C58" s="183">
        <v>75</v>
      </c>
      <c r="D58" s="183">
        <v>19976</v>
      </c>
      <c r="E58" s="183">
        <v>16001</v>
      </c>
      <c r="F58" s="183">
        <v>11796</v>
      </c>
      <c r="G58" s="183">
        <v>18524</v>
      </c>
      <c r="H58" s="183">
        <v>0</v>
      </c>
      <c r="I58" s="184">
        <v>16.600000000000001</v>
      </c>
      <c r="J58" s="184">
        <v>18</v>
      </c>
      <c r="K58" s="183">
        <v>11662</v>
      </c>
      <c r="L58" s="183">
        <v>12283</v>
      </c>
      <c r="M58" s="185">
        <v>5.2999999999999999E-2</v>
      </c>
      <c r="N58" s="184">
        <v>28</v>
      </c>
      <c r="O58" s="184">
        <v>29.8</v>
      </c>
      <c r="P58" s="183">
        <v>21527</v>
      </c>
      <c r="Q58" s="183">
        <v>23395</v>
      </c>
      <c r="R58" s="185">
        <v>8.6999999999999994E-2</v>
      </c>
    </row>
    <row r="59" spans="1:18" ht="12.75" x14ac:dyDescent="0.2">
      <c r="A59" s="403">
        <v>39021</v>
      </c>
      <c r="B59" s="183">
        <v>11962</v>
      </c>
      <c r="C59" s="183">
        <v>112</v>
      </c>
      <c r="D59" s="183">
        <v>19590</v>
      </c>
      <c r="E59" s="183">
        <v>16078</v>
      </c>
      <c r="F59" s="183">
        <v>11621</v>
      </c>
      <c r="G59" s="183">
        <v>18410</v>
      </c>
      <c r="H59" s="183">
        <v>0</v>
      </c>
      <c r="I59" s="184">
        <v>9.6999999999999993</v>
      </c>
      <c r="J59" s="184">
        <v>11.9</v>
      </c>
      <c r="K59" s="183">
        <v>11803</v>
      </c>
      <c r="L59" s="183">
        <v>12599</v>
      </c>
      <c r="M59" s="185">
        <v>6.7000000000000004E-2</v>
      </c>
      <c r="N59" s="184">
        <v>13.5</v>
      </c>
      <c r="O59" s="184">
        <v>5.6</v>
      </c>
      <c r="P59" s="183">
        <v>20459</v>
      </c>
      <c r="Q59" s="183">
        <v>21602</v>
      </c>
      <c r="R59" s="185">
        <v>5.6000000000000001E-2</v>
      </c>
    </row>
    <row r="60" spans="1:18" ht="12.75" x14ac:dyDescent="0.2">
      <c r="A60" s="403">
        <v>39051</v>
      </c>
      <c r="B60" s="183">
        <v>12179</v>
      </c>
      <c r="C60" s="183">
        <v>217</v>
      </c>
      <c r="D60" s="183">
        <v>21267</v>
      </c>
      <c r="E60" s="183">
        <v>16915</v>
      </c>
      <c r="F60" s="183">
        <v>12720</v>
      </c>
      <c r="G60" s="183">
        <v>19351</v>
      </c>
      <c r="H60" s="183">
        <v>30</v>
      </c>
      <c r="I60" s="184">
        <v>6</v>
      </c>
      <c r="J60" s="184">
        <v>5.2</v>
      </c>
      <c r="K60" s="183">
        <v>12634</v>
      </c>
      <c r="L60" s="183">
        <v>12956</v>
      </c>
      <c r="M60" s="185">
        <v>2.5000000000000001E-2</v>
      </c>
      <c r="N60" s="184">
        <v>1.5</v>
      </c>
      <c r="O60" s="184">
        <v>-2</v>
      </c>
      <c r="P60" s="183">
        <v>22968</v>
      </c>
      <c r="Q60" s="183">
        <v>23175</v>
      </c>
      <c r="R60" s="185">
        <v>8.9999999999999993E-3</v>
      </c>
    </row>
    <row r="61" spans="1:18" ht="12.75" x14ac:dyDescent="0.2">
      <c r="A61" s="404">
        <v>39082</v>
      </c>
      <c r="B61" s="180">
        <v>12884</v>
      </c>
      <c r="C61" s="180">
        <v>213</v>
      </c>
      <c r="D61" s="180">
        <v>22941</v>
      </c>
      <c r="E61" s="180">
        <v>18010</v>
      </c>
      <c r="F61" s="180">
        <v>12246</v>
      </c>
      <c r="G61" s="180">
        <v>20322</v>
      </c>
      <c r="H61" s="180">
        <v>107</v>
      </c>
      <c r="I61" s="181">
        <v>2.4</v>
      </c>
      <c r="J61" s="181">
        <v>0</v>
      </c>
      <c r="K61" s="180">
        <v>13332</v>
      </c>
      <c r="L61" s="180">
        <v>13870</v>
      </c>
      <c r="M61" s="182">
        <v>0.04</v>
      </c>
      <c r="N61" s="181">
        <v>-5.5</v>
      </c>
      <c r="O61" s="181">
        <v>-8.4</v>
      </c>
      <c r="P61" s="180">
        <v>23626</v>
      </c>
      <c r="Q61" s="180">
        <v>24226</v>
      </c>
      <c r="R61" s="182">
        <v>2.5000000000000001E-2</v>
      </c>
    </row>
    <row r="62" spans="1:18" ht="12.75" x14ac:dyDescent="0.2">
      <c r="A62" s="404">
        <v>39113</v>
      </c>
      <c r="B62" s="180">
        <v>13758</v>
      </c>
      <c r="C62" s="180">
        <v>206</v>
      </c>
      <c r="D62" s="180">
        <v>23537</v>
      </c>
      <c r="E62" s="180">
        <v>17914</v>
      </c>
      <c r="F62" s="180">
        <v>12941</v>
      </c>
      <c r="G62" s="180">
        <v>21448</v>
      </c>
      <c r="H62" s="180">
        <v>243</v>
      </c>
      <c r="I62" s="181">
        <v>-2.2999999999999998</v>
      </c>
      <c r="J62" s="181">
        <v>-5.2</v>
      </c>
      <c r="K62" s="180">
        <v>14060</v>
      </c>
      <c r="L62" s="180">
        <v>14425</v>
      </c>
      <c r="M62" s="182">
        <v>2.5999999999999999E-2</v>
      </c>
      <c r="N62" s="181">
        <v>-13.1</v>
      </c>
      <c r="O62" s="181">
        <v>-13.5</v>
      </c>
      <c r="P62" s="180">
        <v>23777</v>
      </c>
      <c r="Q62" s="180">
        <v>24617</v>
      </c>
      <c r="R62" s="182">
        <v>3.5000000000000003E-2</v>
      </c>
    </row>
    <row r="63" spans="1:18" ht="12.75" x14ac:dyDescent="0.2">
      <c r="A63" s="404">
        <v>39141</v>
      </c>
      <c r="B63" s="180">
        <v>13038</v>
      </c>
      <c r="C63" s="180">
        <v>188</v>
      </c>
      <c r="D63" s="180">
        <v>23935</v>
      </c>
      <c r="E63" s="180">
        <v>19401</v>
      </c>
      <c r="F63" s="180">
        <v>14894</v>
      </c>
      <c r="G63" s="180">
        <v>21908</v>
      </c>
      <c r="H63" s="180">
        <v>280</v>
      </c>
      <c r="I63" s="181">
        <v>-7.2</v>
      </c>
      <c r="J63" s="181">
        <v>-3.4</v>
      </c>
      <c r="K63" s="180">
        <v>12658</v>
      </c>
      <c r="L63" s="180">
        <v>12871</v>
      </c>
      <c r="M63" s="182">
        <v>1.7000000000000001E-2</v>
      </c>
      <c r="N63" s="181">
        <v>-14</v>
      </c>
      <c r="O63" s="181">
        <v>-13.5</v>
      </c>
      <c r="P63" s="180">
        <v>23053</v>
      </c>
      <c r="Q63" s="180">
        <v>24064</v>
      </c>
      <c r="R63" s="182">
        <v>4.3999999999999997E-2</v>
      </c>
    </row>
    <row r="64" spans="1:18" ht="12.75" x14ac:dyDescent="0.2">
      <c r="A64" s="403">
        <v>39172</v>
      </c>
      <c r="B64" s="183">
        <v>13193</v>
      </c>
      <c r="C64" s="183">
        <v>130</v>
      </c>
      <c r="D64" s="183">
        <v>22969</v>
      </c>
      <c r="E64" s="183">
        <v>17732</v>
      </c>
      <c r="F64" s="183">
        <v>13331</v>
      </c>
      <c r="G64" s="183">
        <v>20433</v>
      </c>
      <c r="H64" s="183">
        <v>121</v>
      </c>
      <c r="I64" s="184">
        <v>1.6</v>
      </c>
      <c r="J64" s="184">
        <v>0.6</v>
      </c>
      <c r="K64" s="183">
        <v>13158</v>
      </c>
      <c r="L64" s="183">
        <v>13390</v>
      </c>
      <c r="M64" s="185">
        <v>1.7999999999999999E-2</v>
      </c>
      <c r="N64" s="184">
        <v>-12.5</v>
      </c>
      <c r="O64" s="184">
        <v>-5.5</v>
      </c>
      <c r="P64" s="183">
        <v>22680</v>
      </c>
      <c r="Q64" s="183">
        <v>22831</v>
      </c>
      <c r="R64" s="185">
        <v>7.0000000000000001E-3</v>
      </c>
    </row>
    <row r="65" spans="1:18" ht="12.75" x14ac:dyDescent="0.2">
      <c r="A65" s="403">
        <v>39202</v>
      </c>
      <c r="B65" s="183">
        <v>11828</v>
      </c>
      <c r="C65" s="183">
        <v>155</v>
      </c>
      <c r="D65" s="183">
        <v>20016</v>
      </c>
      <c r="E65" s="183">
        <v>16427</v>
      </c>
      <c r="F65" s="183">
        <v>11819</v>
      </c>
      <c r="G65" s="183">
        <v>18975</v>
      </c>
      <c r="H65" s="183">
        <v>1</v>
      </c>
      <c r="I65" s="184">
        <v>7.3</v>
      </c>
      <c r="J65" s="184">
        <v>7.6</v>
      </c>
      <c r="K65" s="183">
        <v>11884</v>
      </c>
      <c r="L65" s="183">
        <v>11925</v>
      </c>
      <c r="M65" s="185">
        <v>3.0000000000000001E-3</v>
      </c>
      <c r="N65" s="184">
        <v>4.0999999999999996</v>
      </c>
      <c r="O65" s="184">
        <v>0.2</v>
      </c>
      <c r="P65" s="183">
        <v>21219</v>
      </c>
      <c r="Q65" s="183">
        <v>20530</v>
      </c>
      <c r="R65" s="185">
        <v>3.2000000000000001E-2</v>
      </c>
    </row>
    <row r="66" spans="1:18" ht="12.75" x14ac:dyDescent="0.2">
      <c r="A66" s="403">
        <v>39233</v>
      </c>
      <c r="B66" s="183">
        <v>11819</v>
      </c>
      <c r="C66" s="183">
        <v>187</v>
      </c>
      <c r="D66" s="183">
        <v>21490</v>
      </c>
      <c r="E66" s="183">
        <v>15885</v>
      </c>
      <c r="F66" s="183">
        <v>11814</v>
      </c>
      <c r="G66" s="183">
        <v>18654</v>
      </c>
      <c r="H66" s="183">
        <v>33</v>
      </c>
      <c r="I66" s="184">
        <v>15.9</v>
      </c>
      <c r="J66" s="184">
        <v>14.6</v>
      </c>
      <c r="K66" s="183">
        <v>11716</v>
      </c>
      <c r="L66" s="183">
        <v>12101</v>
      </c>
      <c r="M66" s="185">
        <v>3.3000000000000002E-2</v>
      </c>
      <c r="N66" s="184">
        <v>27.5</v>
      </c>
      <c r="O66" s="184">
        <v>28.4</v>
      </c>
      <c r="P66" s="183">
        <v>18882</v>
      </c>
      <c r="Q66" s="183">
        <v>21186</v>
      </c>
      <c r="R66" s="185">
        <v>0.122</v>
      </c>
    </row>
    <row r="67" spans="1:18" ht="12.75" x14ac:dyDescent="0.2">
      <c r="A67" s="404">
        <v>39263</v>
      </c>
      <c r="B67" s="180">
        <v>12693</v>
      </c>
      <c r="C67" s="180">
        <v>117</v>
      </c>
      <c r="D67" s="180">
        <v>25737</v>
      </c>
      <c r="E67" s="180">
        <v>17629</v>
      </c>
      <c r="F67" s="180">
        <v>11699</v>
      </c>
      <c r="G67" s="180">
        <v>21773</v>
      </c>
      <c r="H67" s="180">
        <v>166</v>
      </c>
      <c r="I67" s="181">
        <v>22</v>
      </c>
      <c r="J67" s="181">
        <v>19.100000000000001</v>
      </c>
      <c r="K67" s="180">
        <v>12370</v>
      </c>
      <c r="L67" s="180">
        <v>12491</v>
      </c>
      <c r="M67" s="182">
        <v>0.01</v>
      </c>
      <c r="N67" s="181">
        <v>34.200000000000003</v>
      </c>
      <c r="O67" s="181">
        <v>31.3</v>
      </c>
      <c r="P67" s="180">
        <v>24968</v>
      </c>
      <c r="Q67" s="180">
        <v>24546</v>
      </c>
      <c r="R67" s="182">
        <v>1.7000000000000001E-2</v>
      </c>
    </row>
    <row r="68" spans="1:18" ht="12.75" x14ac:dyDescent="0.2">
      <c r="A68" s="404">
        <v>39294</v>
      </c>
      <c r="B68" s="180">
        <v>12841</v>
      </c>
      <c r="C68" s="180">
        <v>118</v>
      </c>
      <c r="D68" s="180">
        <v>24561</v>
      </c>
      <c r="E68" s="180">
        <v>17259</v>
      </c>
      <c r="F68" s="180">
        <v>11710</v>
      </c>
      <c r="G68" s="180">
        <v>21065</v>
      </c>
      <c r="H68" s="180">
        <v>133</v>
      </c>
      <c r="I68" s="181">
        <v>22.6</v>
      </c>
      <c r="J68" s="181">
        <v>23.1</v>
      </c>
      <c r="K68" s="180">
        <v>13021</v>
      </c>
      <c r="L68" s="180">
        <v>13489</v>
      </c>
      <c r="M68" s="182">
        <v>3.5999999999999997E-2</v>
      </c>
      <c r="N68" s="181">
        <v>32.6</v>
      </c>
      <c r="O68" s="181">
        <v>30.9</v>
      </c>
      <c r="P68" s="180">
        <v>24937</v>
      </c>
      <c r="Q68" s="180">
        <v>25492</v>
      </c>
      <c r="R68" s="182">
        <v>2.1999999999999999E-2</v>
      </c>
    </row>
    <row r="69" spans="1:18" ht="12.75" x14ac:dyDescent="0.2">
      <c r="A69" s="404">
        <v>39325</v>
      </c>
      <c r="B69" s="180">
        <v>13455</v>
      </c>
      <c r="C69" s="180">
        <v>95</v>
      </c>
      <c r="D69" s="180">
        <v>25584</v>
      </c>
      <c r="E69" s="180">
        <v>18084</v>
      </c>
      <c r="F69" s="180">
        <v>12293</v>
      </c>
      <c r="G69" s="180">
        <v>22076</v>
      </c>
      <c r="H69" s="180">
        <v>206</v>
      </c>
      <c r="I69" s="181">
        <v>23.6</v>
      </c>
      <c r="J69" s="181">
        <v>22.6</v>
      </c>
      <c r="K69" s="180">
        <v>13117</v>
      </c>
      <c r="L69" s="180">
        <v>13388</v>
      </c>
      <c r="M69" s="182">
        <v>2.1000000000000001E-2</v>
      </c>
      <c r="N69" s="181">
        <v>34.5</v>
      </c>
      <c r="O69" s="181">
        <v>30.8</v>
      </c>
      <c r="P69" s="180">
        <v>24567</v>
      </c>
      <c r="Q69" s="180">
        <v>24694</v>
      </c>
      <c r="R69" s="182">
        <v>5.0000000000000001E-3</v>
      </c>
    </row>
    <row r="70" spans="1:18" ht="12.75" x14ac:dyDescent="0.2">
      <c r="A70" s="403">
        <v>39355</v>
      </c>
      <c r="B70" s="183">
        <v>11916</v>
      </c>
      <c r="C70" s="183">
        <v>60</v>
      </c>
      <c r="D70" s="183">
        <v>24046</v>
      </c>
      <c r="E70" s="183">
        <v>16550</v>
      </c>
      <c r="F70" s="183">
        <v>11867</v>
      </c>
      <c r="G70" s="183">
        <v>19637</v>
      </c>
      <c r="H70" s="183">
        <v>51</v>
      </c>
      <c r="I70" s="184">
        <v>19.600000000000001</v>
      </c>
      <c r="J70" s="184">
        <v>18</v>
      </c>
      <c r="K70" s="183">
        <v>11730</v>
      </c>
      <c r="L70" s="183">
        <v>11893</v>
      </c>
      <c r="M70" s="185">
        <v>1.4E-2</v>
      </c>
      <c r="N70" s="184">
        <v>32.9</v>
      </c>
      <c r="O70" s="184">
        <v>29.8</v>
      </c>
      <c r="P70" s="183">
        <v>20976</v>
      </c>
      <c r="Q70" s="183">
        <v>22602</v>
      </c>
      <c r="R70" s="185">
        <v>7.8E-2</v>
      </c>
    </row>
    <row r="71" spans="1:18" ht="12.75" x14ac:dyDescent="0.2">
      <c r="A71" s="403">
        <v>39386</v>
      </c>
      <c r="B71" s="183">
        <v>11908</v>
      </c>
      <c r="C71" s="183">
        <v>93</v>
      </c>
      <c r="D71" s="183">
        <v>19233</v>
      </c>
      <c r="E71" s="183">
        <v>16006</v>
      </c>
      <c r="F71" s="183">
        <v>11788</v>
      </c>
      <c r="G71" s="183">
        <v>18411</v>
      </c>
      <c r="H71" s="183">
        <v>0</v>
      </c>
      <c r="I71" s="184">
        <v>15</v>
      </c>
      <c r="J71" s="184">
        <v>11.9</v>
      </c>
      <c r="K71" s="183">
        <v>12052</v>
      </c>
      <c r="L71" s="183">
        <v>12468</v>
      </c>
      <c r="M71" s="185">
        <v>3.4000000000000002E-2</v>
      </c>
      <c r="N71" s="184">
        <v>24.3</v>
      </c>
      <c r="O71" s="184">
        <v>23.3</v>
      </c>
      <c r="P71" s="183">
        <v>19608</v>
      </c>
      <c r="Q71" s="183">
        <v>21468</v>
      </c>
      <c r="R71" s="185">
        <v>9.5000000000000001E-2</v>
      </c>
    </row>
    <row r="72" spans="1:18" ht="12.75" x14ac:dyDescent="0.2">
      <c r="A72" s="403">
        <v>39416</v>
      </c>
      <c r="B72" s="183">
        <v>12350</v>
      </c>
      <c r="C72" s="183">
        <v>134</v>
      </c>
      <c r="D72" s="183">
        <v>21814</v>
      </c>
      <c r="E72" s="183">
        <v>17153</v>
      </c>
      <c r="F72" s="183">
        <v>12371</v>
      </c>
      <c r="G72" s="183">
        <v>19848</v>
      </c>
      <c r="H72" s="183">
        <v>60</v>
      </c>
      <c r="I72" s="184">
        <v>3.5</v>
      </c>
      <c r="J72" s="184">
        <v>5.2</v>
      </c>
      <c r="K72" s="183">
        <v>12535</v>
      </c>
      <c r="L72" s="183">
        <v>12776</v>
      </c>
      <c r="M72" s="185">
        <v>1.9E-2</v>
      </c>
      <c r="N72" s="184">
        <v>-0.3</v>
      </c>
      <c r="O72" s="184">
        <v>-2</v>
      </c>
      <c r="P72" s="183">
        <v>22402</v>
      </c>
      <c r="Q72" s="183">
        <v>22808</v>
      </c>
      <c r="R72" s="185">
        <v>1.7999999999999999E-2</v>
      </c>
    </row>
    <row r="73" spans="1:18" ht="12.75" x14ac:dyDescent="0.2">
      <c r="A73" s="404">
        <v>39447</v>
      </c>
      <c r="B73" s="180">
        <v>13408</v>
      </c>
      <c r="C73" s="180">
        <v>151</v>
      </c>
      <c r="D73" s="180">
        <v>22935</v>
      </c>
      <c r="E73" s="180">
        <v>17932</v>
      </c>
      <c r="F73" s="180">
        <v>13146</v>
      </c>
      <c r="G73" s="180">
        <v>20761</v>
      </c>
      <c r="H73" s="180">
        <v>189</v>
      </c>
      <c r="I73" s="181">
        <v>-1.8</v>
      </c>
      <c r="J73" s="181">
        <v>0</v>
      </c>
      <c r="K73" s="180">
        <v>13303</v>
      </c>
      <c r="L73" s="180">
        <v>13657</v>
      </c>
      <c r="M73" s="182">
        <v>2.7E-2</v>
      </c>
      <c r="N73" s="181">
        <v>-3.4</v>
      </c>
      <c r="O73" s="181">
        <v>-8.4</v>
      </c>
      <c r="P73" s="180">
        <v>23143</v>
      </c>
      <c r="Q73" s="180">
        <v>24220</v>
      </c>
      <c r="R73" s="182">
        <v>4.7E-2</v>
      </c>
    </row>
    <row r="74" spans="1:18" ht="12.75" x14ac:dyDescent="0.2">
      <c r="A74" s="404">
        <v>39478</v>
      </c>
      <c r="B74" s="180">
        <v>13610</v>
      </c>
      <c r="C74" s="180">
        <v>193</v>
      </c>
      <c r="D74" s="180">
        <v>22782</v>
      </c>
      <c r="E74" s="180">
        <v>18293</v>
      </c>
      <c r="F74" s="180">
        <v>13556</v>
      </c>
      <c r="G74" s="180">
        <v>20970</v>
      </c>
      <c r="H74" s="180">
        <v>196</v>
      </c>
      <c r="I74" s="181">
        <v>-1.7</v>
      </c>
      <c r="J74" s="181">
        <v>-5.3</v>
      </c>
      <c r="K74" s="180">
        <v>13996</v>
      </c>
      <c r="L74" s="180">
        <v>14007</v>
      </c>
      <c r="M74" s="182">
        <v>1E-3</v>
      </c>
      <c r="N74" s="181">
        <v>-8</v>
      </c>
      <c r="O74" s="181">
        <v>-13.5</v>
      </c>
      <c r="P74" s="180">
        <v>23324</v>
      </c>
      <c r="Q74" s="180">
        <v>24001</v>
      </c>
      <c r="R74" s="182">
        <v>2.9000000000000001E-2</v>
      </c>
    </row>
    <row r="75" spans="1:18" ht="12.75" x14ac:dyDescent="0.2">
      <c r="A75" s="404">
        <v>39507</v>
      </c>
      <c r="B75" s="180">
        <v>12897</v>
      </c>
      <c r="C75" s="180">
        <v>183</v>
      </c>
      <c r="D75" s="180">
        <v>23054</v>
      </c>
      <c r="E75" s="180">
        <v>18530</v>
      </c>
      <c r="F75" s="180">
        <v>14295</v>
      </c>
      <c r="G75" s="180">
        <v>21007</v>
      </c>
      <c r="H75" s="180">
        <v>204</v>
      </c>
      <c r="I75" s="181">
        <v>-4.3</v>
      </c>
      <c r="J75" s="181">
        <v>-3.1</v>
      </c>
      <c r="K75" s="180">
        <v>12775</v>
      </c>
      <c r="L75" s="180">
        <v>12997</v>
      </c>
      <c r="M75" s="182">
        <v>1.7000000000000001E-2</v>
      </c>
      <c r="N75" s="181">
        <v>-9.3000000000000007</v>
      </c>
      <c r="O75" s="181">
        <v>-13.5</v>
      </c>
      <c r="P75" s="180">
        <v>22662</v>
      </c>
      <c r="Q75" s="180">
        <v>23494</v>
      </c>
      <c r="R75" s="182">
        <v>3.6999999999999998E-2</v>
      </c>
    </row>
    <row r="76" spans="1:18" ht="12.75" x14ac:dyDescent="0.2">
      <c r="A76" s="403">
        <v>39538</v>
      </c>
      <c r="B76" s="183">
        <v>13004</v>
      </c>
      <c r="C76" s="183">
        <v>196</v>
      </c>
      <c r="D76" s="183">
        <v>20990</v>
      </c>
      <c r="E76" s="183">
        <v>17478</v>
      </c>
      <c r="F76" s="183">
        <v>13902</v>
      </c>
      <c r="G76" s="183">
        <v>19568</v>
      </c>
      <c r="H76" s="183">
        <v>31</v>
      </c>
      <c r="I76" s="184">
        <v>-0.6</v>
      </c>
      <c r="J76" s="184">
        <v>1.1000000000000001</v>
      </c>
      <c r="K76" s="183">
        <v>12635</v>
      </c>
      <c r="L76" s="183">
        <v>13005</v>
      </c>
      <c r="M76" s="185">
        <v>2.9000000000000001E-2</v>
      </c>
      <c r="N76" s="184">
        <v>-1.6</v>
      </c>
      <c r="O76" s="184">
        <v>-5.5</v>
      </c>
      <c r="P76" s="183">
        <v>21209</v>
      </c>
      <c r="Q76" s="183">
        <v>22067</v>
      </c>
      <c r="R76" s="185">
        <v>0.04</v>
      </c>
    </row>
    <row r="77" spans="1:18" ht="12.75" x14ac:dyDescent="0.2">
      <c r="A77" s="403">
        <v>39568</v>
      </c>
      <c r="B77" s="183">
        <v>11520</v>
      </c>
      <c r="C77" s="183">
        <v>176</v>
      </c>
      <c r="D77" s="183">
        <v>19512</v>
      </c>
      <c r="E77" s="183">
        <v>16001</v>
      </c>
      <c r="F77" s="183">
        <v>11571</v>
      </c>
      <c r="G77" s="183">
        <v>18117</v>
      </c>
      <c r="H77" s="183">
        <v>0</v>
      </c>
      <c r="I77" s="184">
        <v>10.6</v>
      </c>
      <c r="J77" s="184">
        <v>7.6</v>
      </c>
      <c r="K77" s="183">
        <v>11872</v>
      </c>
      <c r="L77" s="183">
        <v>11751</v>
      </c>
      <c r="M77" s="185">
        <v>0.01</v>
      </c>
      <c r="N77" s="184">
        <v>14.1</v>
      </c>
      <c r="O77" s="184">
        <v>0.2</v>
      </c>
      <c r="P77" s="183">
        <v>21077</v>
      </c>
      <c r="Q77" s="183">
        <v>20324</v>
      </c>
      <c r="R77" s="185">
        <v>3.5999999999999997E-2</v>
      </c>
    </row>
    <row r="78" spans="1:18" ht="12.75" x14ac:dyDescent="0.2">
      <c r="A78" s="403">
        <v>39599</v>
      </c>
      <c r="B78" s="183">
        <v>11407</v>
      </c>
      <c r="C78" s="183">
        <v>183</v>
      </c>
      <c r="D78" s="183">
        <v>18650</v>
      </c>
      <c r="E78" s="183">
        <v>15332</v>
      </c>
      <c r="F78" s="183">
        <v>11465</v>
      </c>
      <c r="G78" s="183">
        <v>17576</v>
      </c>
      <c r="H78" s="183">
        <v>0</v>
      </c>
      <c r="I78" s="184">
        <v>13</v>
      </c>
      <c r="J78" s="184">
        <v>14.9</v>
      </c>
      <c r="K78" s="183">
        <v>11443</v>
      </c>
      <c r="L78" s="183">
        <v>11824</v>
      </c>
      <c r="M78" s="185">
        <v>3.3000000000000002E-2</v>
      </c>
      <c r="N78" s="184">
        <v>26.9</v>
      </c>
      <c r="O78" s="184">
        <v>28.4</v>
      </c>
      <c r="P78" s="183">
        <v>20140</v>
      </c>
      <c r="Q78" s="183">
        <v>20535</v>
      </c>
      <c r="R78" s="185">
        <v>0.02</v>
      </c>
    </row>
    <row r="79" spans="1:18" ht="12.75" x14ac:dyDescent="0.2">
      <c r="A79" s="404">
        <v>39629</v>
      </c>
      <c r="B79" s="180">
        <v>12189</v>
      </c>
      <c r="C79" s="180">
        <v>160</v>
      </c>
      <c r="D79" s="180">
        <v>24195</v>
      </c>
      <c r="E79" s="180">
        <v>16929</v>
      </c>
      <c r="F79" s="180">
        <v>11764</v>
      </c>
      <c r="G79" s="180">
        <v>20434</v>
      </c>
      <c r="H79" s="180">
        <v>101</v>
      </c>
      <c r="I79" s="181">
        <v>20.7</v>
      </c>
      <c r="J79" s="181">
        <v>19.600000000000001</v>
      </c>
      <c r="K79" s="180">
        <v>11982</v>
      </c>
      <c r="L79" s="180">
        <v>12220</v>
      </c>
      <c r="M79" s="182">
        <v>0.02</v>
      </c>
      <c r="N79" s="181">
        <v>33.1</v>
      </c>
      <c r="O79" s="181">
        <v>31.3</v>
      </c>
      <c r="P79" s="180">
        <v>23724</v>
      </c>
      <c r="Q79" s="180">
        <v>24175</v>
      </c>
      <c r="R79" s="182">
        <v>1.9E-2</v>
      </c>
    </row>
    <row r="80" spans="1:18" ht="12.75" x14ac:dyDescent="0.2">
      <c r="A80" s="404">
        <v>39660</v>
      </c>
      <c r="B80" s="180">
        <v>13156</v>
      </c>
      <c r="C80" s="180">
        <v>136</v>
      </c>
      <c r="D80" s="180">
        <v>23787</v>
      </c>
      <c r="E80" s="180">
        <v>17682</v>
      </c>
      <c r="F80" s="180">
        <v>12035</v>
      </c>
      <c r="G80" s="180">
        <v>21320</v>
      </c>
      <c r="H80" s="180">
        <v>176</v>
      </c>
      <c r="I80" s="181">
        <v>22.9</v>
      </c>
      <c r="J80" s="181">
        <v>23.5</v>
      </c>
      <c r="K80" s="180">
        <v>13124</v>
      </c>
      <c r="L80" s="180">
        <v>13264</v>
      </c>
      <c r="M80" s="182">
        <v>1.0999999999999999E-2</v>
      </c>
      <c r="N80" s="181">
        <v>30</v>
      </c>
      <c r="O80" s="181">
        <v>30.9</v>
      </c>
      <c r="P80" s="180">
        <v>24988</v>
      </c>
      <c r="Q80" s="180">
        <v>25077</v>
      </c>
      <c r="R80" s="182">
        <v>4.0000000000000001E-3</v>
      </c>
    </row>
    <row r="81" spans="1:18" ht="12.75" x14ac:dyDescent="0.2">
      <c r="A81" s="404">
        <v>39691</v>
      </c>
      <c r="B81" s="180">
        <v>12549</v>
      </c>
      <c r="C81" s="180">
        <v>152</v>
      </c>
      <c r="D81" s="180">
        <v>22707</v>
      </c>
      <c r="E81" s="180">
        <v>16866</v>
      </c>
      <c r="F81" s="180">
        <v>11986</v>
      </c>
      <c r="G81" s="180">
        <v>19787</v>
      </c>
      <c r="H81" s="180">
        <v>65</v>
      </c>
      <c r="I81" s="181">
        <v>20.7</v>
      </c>
      <c r="J81" s="181">
        <v>22.2</v>
      </c>
      <c r="K81" s="180">
        <v>12703</v>
      </c>
      <c r="L81" s="180">
        <v>13024</v>
      </c>
      <c r="M81" s="182">
        <v>2.5000000000000001E-2</v>
      </c>
      <c r="N81" s="181">
        <v>26.1</v>
      </c>
      <c r="O81" s="181">
        <v>30.8</v>
      </c>
      <c r="P81" s="180">
        <v>23580</v>
      </c>
      <c r="Q81" s="180">
        <v>24324</v>
      </c>
      <c r="R81" s="182">
        <v>3.2000000000000001E-2</v>
      </c>
    </row>
    <row r="82" spans="1:18" ht="12.75" x14ac:dyDescent="0.2">
      <c r="A82" s="403">
        <v>39721</v>
      </c>
      <c r="B82" s="183">
        <v>11793</v>
      </c>
      <c r="C82" s="183">
        <v>123</v>
      </c>
      <c r="D82" s="183">
        <v>22975</v>
      </c>
      <c r="E82" s="183">
        <v>16380</v>
      </c>
      <c r="F82" s="183">
        <v>12061</v>
      </c>
      <c r="G82" s="183">
        <v>18964</v>
      </c>
      <c r="H82" s="183">
        <v>41</v>
      </c>
      <c r="I82" s="184">
        <v>18.100000000000001</v>
      </c>
      <c r="J82" s="184">
        <v>17.899999999999999</v>
      </c>
      <c r="K82" s="183">
        <v>11693</v>
      </c>
      <c r="L82" s="183">
        <v>11656</v>
      </c>
      <c r="M82" s="185">
        <v>3.0000000000000001E-3</v>
      </c>
      <c r="N82" s="184">
        <v>30.3</v>
      </c>
      <c r="O82" s="184">
        <v>29.8</v>
      </c>
      <c r="P82" s="183">
        <v>21404</v>
      </c>
      <c r="Q82" s="183">
        <v>22189</v>
      </c>
      <c r="R82" s="185">
        <v>3.6999999999999998E-2</v>
      </c>
    </row>
    <row r="83" spans="1:18" ht="12.75" x14ac:dyDescent="0.2">
      <c r="A83" s="403">
        <v>39752</v>
      </c>
      <c r="B83" s="183">
        <v>11634</v>
      </c>
      <c r="C83" s="183">
        <v>132</v>
      </c>
      <c r="D83" s="183">
        <v>19366</v>
      </c>
      <c r="E83" s="183">
        <v>15637</v>
      </c>
      <c r="F83" s="183">
        <v>11450</v>
      </c>
      <c r="G83" s="183">
        <v>17924</v>
      </c>
      <c r="H83" s="183">
        <v>0</v>
      </c>
      <c r="I83" s="184">
        <v>10.1</v>
      </c>
      <c r="J83" s="184">
        <v>11.2</v>
      </c>
      <c r="K83" s="183">
        <v>11692</v>
      </c>
      <c r="L83" s="183">
        <v>12091</v>
      </c>
      <c r="M83" s="185">
        <v>3.4000000000000002E-2</v>
      </c>
      <c r="N83" s="184">
        <v>4.8</v>
      </c>
      <c r="O83" s="184">
        <v>4</v>
      </c>
      <c r="P83" s="183">
        <v>19512</v>
      </c>
      <c r="Q83" s="183">
        <v>20828</v>
      </c>
      <c r="R83" s="185">
        <v>6.7000000000000004E-2</v>
      </c>
    </row>
    <row r="84" spans="1:18" ht="12.75" x14ac:dyDescent="0.2">
      <c r="A84" s="403">
        <v>39782</v>
      </c>
      <c r="B84" s="183">
        <v>11829</v>
      </c>
      <c r="C84" s="183">
        <v>145</v>
      </c>
      <c r="D84" s="183">
        <v>21279</v>
      </c>
      <c r="E84" s="183">
        <v>16429</v>
      </c>
      <c r="F84" s="183">
        <v>11881</v>
      </c>
      <c r="G84" s="183">
        <v>19037</v>
      </c>
      <c r="H84" s="183">
        <v>24</v>
      </c>
      <c r="I84" s="184">
        <v>3.8</v>
      </c>
      <c r="J84" s="184">
        <v>5.0999999999999996</v>
      </c>
      <c r="K84" s="183">
        <v>12096</v>
      </c>
      <c r="L84" s="183">
        <v>12312</v>
      </c>
      <c r="M84" s="185">
        <v>1.7999999999999999E-2</v>
      </c>
      <c r="N84" s="184">
        <v>3.8</v>
      </c>
      <c r="O84" s="184">
        <v>-2</v>
      </c>
      <c r="P84" s="183">
        <v>22489</v>
      </c>
      <c r="Q84" s="183">
        <v>22041</v>
      </c>
      <c r="R84" s="185">
        <v>0.02</v>
      </c>
    </row>
    <row r="85" spans="1:18" ht="12.75" x14ac:dyDescent="0.2">
      <c r="A85" s="404">
        <v>39813</v>
      </c>
      <c r="B85" s="180">
        <v>13088</v>
      </c>
      <c r="C85" s="180">
        <v>170</v>
      </c>
      <c r="D85" s="180">
        <v>22541</v>
      </c>
      <c r="E85" s="180">
        <v>17556</v>
      </c>
      <c r="F85" s="180">
        <v>11992</v>
      </c>
      <c r="G85" s="180">
        <v>20509</v>
      </c>
      <c r="H85" s="180">
        <v>121</v>
      </c>
      <c r="I85" s="181">
        <v>-2.5</v>
      </c>
      <c r="J85" s="181">
        <v>-1.1000000000000001</v>
      </c>
      <c r="K85" s="180">
        <v>12908</v>
      </c>
      <c r="L85" s="180">
        <v>13315</v>
      </c>
      <c r="M85" s="182">
        <v>3.2000000000000001E-2</v>
      </c>
      <c r="N85" s="181">
        <v>-3.7</v>
      </c>
      <c r="O85" s="181">
        <v>-8.4</v>
      </c>
      <c r="P85" s="180">
        <v>22165</v>
      </c>
      <c r="Q85" s="180">
        <v>23056</v>
      </c>
      <c r="R85" s="182">
        <v>0.04</v>
      </c>
    </row>
    <row r="86" spans="1:18" ht="12.75" x14ac:dyDescent="0.2">
      <c r="A86" s="404">
        <v>39844</v>
      </c>
      <c r="B86" s="180">
        <v>13730</v>
      </c>
      <c r="C86" s="180">
        <v>170</v>
      </c>
      <c r="D86" s="180">
        <v>22983</v>
      </c>
      <c r="E86" s="180">
        <v>18455</v>
      </c>
      <c r="F86" s="180">
        <v>13872</v>
      </c>
      <c r="G86" s="180">
        <v>21037</v>
      </c>
      <c r="H86" s="180">
        <v>199</v>
      </c>
      <c r="I86" s="181">
        <v>-7.6</v>
      </c>
      <c r="J86" s="181">
        <v>-4.5999999999999996</v>
      </c>
      <c r="K86" s="180">
        <v>13535</v>
      </c>
      <c r="L86" s="180">
        <v>13728</v>
      </c>
      <c r="M86" s="182">
        <v>1.4E-2</v>
      </c>
      <c r="N86" s="181">
        <v>-11.3</v>
      </c>
      <c r="O86" s="181">
        <v>-13.5</v>
      </c>
      <c r="P86" s="180">
        <v>22667</v>
      </c>
      <c r="Q86" s="180">
        <v>23740</v>
      </c>
      <c r="R86" s="182">
        <v>4.7E-2</v>
      </c>
    </row>
    <row r="87" spans="1:18" ht="12.75" x14ac:dyDescent="0.2">
      <c r="A87" s="404">
        <v>39872</v>
      </c>
      <c r="B87" s="180">
        <v>11698</v>
      </c>
      <c r="C87" s="180">
        <v>165</v>
      </c>
      <c r="D87" s="180">
        <v>22110</v>
      </c>
      <c r="E87" s="180">
        <v>17408</v>
      </c>
      <c r="F87" s="180">
        <v>13312</v>
      </c>
      <c r="G87" s="180">
        <v>19676</v>
      </c>
      <c r="H87" s="180">
        <v>48</v>
      </c>
      <c r="I87" s="181">
        <v>-2.5</v>
      </c>
      <c r="J87" s="181">
        <v>-3.1</v>
      </c>
      <c r="K87" s="180">
        <v>11749</v>
      </c>
      <c r="L87" s="180">
        <v>12342</v>
      </c>
      <c r="M87" s="182">
        <v>0.05</v>
      </c>
      <c r="N87" s="181">
        <v>-13.1</v>
      </c>
      <c r="O87" s="181">
        <v>-13.5</v>
      </c>
      <c r="P87" s="180">
        <v>21809</v>
      </c>
      <c r="Q87" s="180">
        <v>23209</v>
      </c>
      <c r="R87" s="182">
        <v>6.4000000000000001E-2</v>
      </c>
    </row>
    <row r="88" spans="1:18" ht="12.75" x14ac:dyDescent="0.2">
      <c r="A88" s="405">
        <v>39903</v>
      </c>
      <c r="B88" s="186">
        <v>12167</v>
      </c>
      <c r="C88" s="186">
        <v>173</v>
      </c>
      <c r="D88" s="186">
        <v>21466</v>
      </c>
      <c r="E88" s="186">
        <v>16353</v>
      </c>
      <c r="F88" s="186">
        <v>11855</v>
      </c>
      <c r="G88" s="186">
        <v>18907</v>
      </c>
      <c r="H88" s="186">
        <v>21</v>
      </c>
      <c r="I88" s="184">
        <v>2.1</v>
      </c>
      <c r="J88" s="184">
        <v>1.2</v>
      </c>
      <c r="K88" s="186">
        <v>12165</v>
      </c>
      <c r="L88" s="186">
        <v>12797</v>
      </c>
      <c r="M88" s="185">
        <v>5.1999999999999998E-2</v>
      </c>
      <c r="N88" s="187">
        <v>-9.6</v>
      </c>
      <c r="O88" s="187">
        <v>-5.5</v>
      </c>
      <c r="P88" s="186">
        <v>20869</v>
      </c>
      <c r="Q88" s="186">
        <v>21840</v>
      </c>
      <c r="R88" s="185">
        <v>4.7E-2</v>
      </c>
    </row>
    <row r="89" spans="1:18" ht="12.75" x14ac:dyDescent="0.2">
      <c r="A89" s="405">
        <v>39933</v>
      </c>
      <c r="B89" s="186">
        <v>10747</v>
      </c>
      <c r="C89" s="186">
        <v>181</v>
      </c>
      <c r="D89" s="186">
        <v>18744</v>
      </c>
      <c r="E89" s="186">
        <v>14926</v>
      </c>
      <c r="F89" s="186">
        <v>10790</v>
      </c>
      <c r="G89" s="186">
        <v>17106</v>
      </c>
      <c r="H89" s="186">
        <v>0</v>
      </c>
      <c r="I89" s="184">
        <v>8.6999999999999993</v>
      </c>
      <c r="J89" s="184">
        <v>7.8</v>
      </c>
      <c r="K89" s="186">
        <v>10901</v>
      </c>
      <c r="L89" s="186">
        <v>11377</v>
      </c>
      <c r="M89" s="185">
        <v>4.3999999999999997E-2</v>
      </c>
      <c r="N89" s="187">
        <v>-0.5</v>
      </c>
      <c r="O89" s="187">
        <v>0.2</v>
      </c>
      <c r="P89" s="186">
        <v>20345</v>
      </c>
      <c r="Q89" s="186">
        <v>20089</v>
      </c>
      <c r="R89" s="185">
        <v>1.2999999999999999E-2</v>
      </c>
    </row>
    <row r="90" spans="1:18" ht="12.75" x14ac:dyDescent="0.2">
      <c r="A90" s="405">
        <v>39964</v>
      </c>
      <c r="B90" s="186">
        <v>10504</v>
      </c>
      <c r="C90" s="186">
        <v>198</v>
      </c>
      <c r="D90" s="186">
        <v>17560</v>
      </c>
      <c r="E90" s="186">
        <v>14119</v>
      </c>
      <c r="F90" s="186">
        <v>10794</v>
      </c>
      <c r="G90" s="186">
        <v>16433</v>
      </c>
      <c r="H90" s="186">
        <v>0</v>
      </c>
      <c r="I90" s="184">
        <v>14.7</v>
      </c>
      <c r="J90" s="184">
        <v>15</v>
      </c>
      <c r="K90" s="186">
        <v>10536</v>
      </c>
      <c r="L90" s="186">
        <v>11436</v>
      </c>
      <c r="M90" s="185">
        <v>8.5000000000000006E-2</v>
      </c>
      <c r="N90" s="187">
        <v>28.6</v>
      </c>
      <c r="O90" s="187">
        <v>28.4</v>
      </c>
      <c r="P90" s="186">
        <v>18785</v>
      </c>
      <c r="Q90" s="186">
        <v>20314</v>
      </c>
      <c r="R90" s="185">
        <v>8.1000000000000003E-2</v>
      </c>
    </row>
    <row r="91" spans="1:18" ht="12.75" x14ac:dyDescent="0.2">
      <c r="A91" s="404">
        <v>39994</v>
      </c>
      <c r="B91" s="180">
        <v>10884</v>
      </c>
      <c r="C91" s="180">
        <v>147</v>
      </c>
      <c r="D91" s="180">
        <v>22540</v>
      </c>
      <c r="E91" s="180">
        <v>15117</v>
      </c>
      <c r="F91" s="180">
        <v>10678</v>
      </c>
      <c r="G91" s="180">
        <v>17998</v>
      </c>
      <c r="H91" s="180">
        <v>35</v>
      </c>
      <c r="I91" s="181">
        <v>18.399999999999999</v>
      </c>
      <c r="J91" s="181">
        <v>20.100000000000001</v>
      </c>
      <c r="K91" s="180">
        <v>11162</v>
      </c>
      <c r="L91" s="180">
        <v>11790</v>
      </c>
      <c r="M91" s="182">
        <v>5.6000000000000001E-2</v>
      </c>
      <c r="N91" s="181">
        <v>30.7</v>
      </c>
      <c r="O91" s="181">
        <v>31.3</v>
      </c>
      <c r="P91" s="180">
        <v>23485</v>
      </c>
      <c r="Q91" s="180">
        <v>23754</v>
      </c>
      <c r="R91" s="182">
        <v>1.0999999999999999E-2</v>
      </c>
    </row>
    <row r="92" spans="1:18" ht="12.75" x14ac:dyDescent="0.2">
      <c r="A92" s="404">
        <v>40025</v>
      </c>
      <c r="B92" s="180">
        <v>11315</v>
      </c>
      <c r="C92" s="180">
        <v>141</v>
      </c>
      <c r="D92" s="180">
        <v>20011</v>
      </c>
      <c r="E92" s="180">
        <v>15209</v>
      </c>
      <c r="F92" s="180">
        <v>10786</v>
      </c>
      <c r="G92" s="180">
        <v>18132</v>
      </c>
      <c r="H92" s="180">
        <v>1</v>
      </c>
      <c r="I92" s="181">
        <v>20.3</v>
      </c>
      <c r="J92" s="181">
        <v>23.4</v>
      </c>
      <c r="K92" s="180">
        <v>12092</v>
      </c>
      <c r="L92" s="180">
        <v>12826</v>
      </c>
      <c r="M92" s="182">
        <v>6.0999999999999999E-2</v>
      </c>
      <c r="N92" s="181">
        <v>27.4</v>
      </c>
      <c r="O92" s="181">
        <v>30.9</v>
      </c>
      <c r="P92" s="180">
        <v>22352</v>
      </c>
      <c r="Q92" s="180">
        <v>24774</v>
      </c>
      <c r="R92" s="182">
        <v>0.108</v>
      </c>
    </row>
    <row r="93" spans="1:18" ht="12.75" x14ac:dyDescent="0.2">
      <c r="A93" s="404">
        <v>40056</v>
      </c>
      <c r="B93" s="180">
        <v>12226</v>
      </c>
      <c r="C93" s="180">
        <v>144</v>
      </c>
      <c r="D93" s="180">
        <v>24380</v>
      </c>
      <c r="E93" s="180">
        <v>16433</v>
      </c>
      <c r="F93" s="180">
        <v>11040</v>
      </c>
      <c r="G93" s="180">
        <v>20683</v>
      </c>
      <c r="H93" s="180">
        <v>122</v>
      </c>
      <c r="I93" s="181">
        <v>21.9</v>
      </c>
      <c r="J93" s="181">
        <v>22.2</v>
      </c>
      <c r="K93" s="180">
        <v>12113</v>
      </c>
      <c r="L93" s="180">
        <v>12563</v>
      </c>
      <c r="M93" s="182">
        <v>3.6999999999999998E-2</v>
      </c>
      <c r="N93" s="181">
        <v>31.2</v>
      </c>
      <c r="O93" s="181">
        <v>30.8</v>
      </c>
      <c r="P93" s="180">
        <v>24121</v>
      </c>
      <c r="Q93" s="180">
        <v>24006</v>
      </c>
      <c r="R93" s="182">
        <v>5.0000000000000001E-3</v>
      </c>
    </row>
    <row r="94" spans="1:18" ht="12.75" x14ac:dyDescent="0.2">
      <c r="A94" s="403">
        <v>40086</v>
      </c>
      <c r="B94" s="183">
        <v>10932</v>
      </c>
      <c r="C94" s="183">
        <v>113</v>
      </c>
      <c r="D94" s="183">
        <v>19731</v>
      </c>
      <c r="E94" s="183">
        <v>15183</v>
      </c>
      <c r="F94" s="183">
        <v>10890</v>
      </c>
      <c r="G94" s="183">
        <v>18072</v>
      </c>
      <c r="H94" s="183">
        <v>0</v>
      </c>
      <c r="I94" s="184">
        <v>18</v>
      </c>
      <c r="J94" s="184">
        <v>17.899999999999999</v>
      </c>
      <c r="K94" s="183">
        <v>10838</v>
      </c>
      <c r="L94" s="183">
        <v>11178</v>
      </c>
      <c r="M94" s="185">
        <v>3.1E-2</v>
      </c>
      <c r="N94" s="184">
        <v>25.1</v>
      </c>
      <c r="O94" s="184">
        <v>29.8</v>
      </c>
      <c r="P94" s="183">
        <v>19978</v>
      </c>
      <c r="Q94" s="183">
        <v>21505</v>
      </c>
      <c r="R94" s="185">
        <v>7.5999999999999998E-2</v>
      </c>
    </row>
    <row r="95" spans="1:18" ht="12.75" x14ac:dyDescent="0.2">
      <c r="A95" s="403">
        <v>40117</v>
      </c>
      <c r="B95" s="183">
        <v>11182</v>
      </c>
      <c r="C95" s="183">
        <v>146</v>
      </c>
      <c r="D95" s="183">
        <v>18420</v>
      </c>
      <c r="E95" s="183">
        <v>15029</v>
      </c>
      <c r="F95" s="183">
        <v>11295</v>
      </c>
      <c r="G95" s="183">
        <v>17251</v>
      </c>
      <c r="H95" s="183">
        <v>0</v>
      </c>
      <c r="I95" s="184">
        <v>9.3000000000000007</v>
      </c>
      <c r="J95" s="184">
        <v>10.9</v>
      </c>
      <c r="K95" s="183">
        <v>11214</v>
      </c>
      <c r="L95" s="183">
        <v>11614</v>
      </c>
      <c r="M95" s="185">
        <v>3.5999999999999997E-2</v>
      </c>
      <c r="N95" s="184">
        <v>4.0999999999999996</v>
      </c>
      <c r="O95" s="184">
        <v>4</v>
      </c>
      <c r="P95" s="183">
        <v>19465</v>
      </c>
      <c r="Q95" s="183">
        <v>20431</v>
      </c>
      <c r="R95" s="185">
        <v>0.05</v>
      </c>
    </row>
    <row r="96" spans="1:18" ht="12.75" x14ac:dyDescent="0.2">
      <c r="A96" s="403">
        <v>40147</v>
      </c>
      <c r="B96" s="183">
        <v>11113</v>
      </c>
      <c r="C96" s="183">
        <v>186</v>
      </c>
      <c r="D96" s="183">
        <v>19710</v>
      </c>
      <c r="E96" s="183">
        <v>15435</v>
      </c>
      <c r="F96" s="183">
        <v>11333</v>
      </c>
      <c r="G96" s="183">
        <v>17813</v>
      </c>
      <c r="H96" s="183">
        <v>0</v>
      </c>
      <c r="I96" s="184">
        <v>6.9</v>
      </c>
      <c r="J96" s="184">
        <v>4.8</v>
      </c>
      <c r="K96" s="183">
        <v>11606</v>
      </c>
      <c r="L96" s="188">
        <v>11911</v>
      </c>
      <c r="M96" s="185">
        <v>2.5999999999999999E-2</v>
      </c>
      <c r="N96" s="184">
        <v>3.7</v>
      </c>
      <c r="O96" s="184">
        <v>-2</v>
      </c>
      <c r="P96" s="183">
        <v>21501</v>
      </c>
      <c r="Q96" s="183">
        <v>21427</v>
      </c>
      <c r="R96" s="185">
        <v>3.0000000000000001E-3</v>
      </c>
    </row>
    <row r="97" spans="1:18" ht="12.75" x14ac:dyDescent="0.2">
      <c r="A97" s="404">
        <v>40178</v>
      </c>
      <c r="B97" s="180">
        <v>12689</v>
      </c>
      <c r="C97" s="180">
        <v>197</v>
      </c>
      <c r="D97" s="180">
        <v>21831</v>
      </c>
      <c r="E97" s="180">
        <v>17055</v>
      </c>
      <c r="F97" s="180">
        <v>12293</v>
      </c>
      <c r="G97" s="180">
        <v>19724</v>
      </c>
      <c r="H97" s="180">
        <v>56</v>
      </c>
      <c r="I97" s="181">
        <v>-1.5</v>
      </c>
      <c r="J97" s="181">
        <v>-1.4</v>
      </c>
      <c r="K97" s="180">
        <v>12678</v>
      </c>
      <c r="L97" s="180">
        <v>12653</v>
      </c>
      <c r="M97" s="182">
        <v>2E-3</v>
      </c>
      <c r="N97" s="181">
        <v>-6.7</v>
      </c>
      <c r="O97" s="181">
        <v>-8.4</v>
      </c>
      <c r="P97" s="180">
        <v>21731</v>
      </c>
      <c r="Q97" s="180">
        <v>21907</v>
      </c>
      <c r="R97" s="182">
        <v>8.0000000000000002E-3</v>
      </c>
    </row>
    <row r="98" spans="1:18" ht="12.75" x14ac:dyDescent="0.2">
      <c r="A98" s="404">
        <v>40209</v>
      </c>
      <c r="B98" s="180">
        <v>13145</v>
      </c>
      <c r="C98" s="180">
        <v>206</v>
      </c>
      <c r="D98" s="180">
        <v>22045</v>
      </c>
      <c r="E98" s="180">
        <v>17669</v>
      </c>
      <c r="F98" s="180">
        <v>13075</v>
      </c>
      <c r="G98" s="180">
        <v>20120</v>
      </c>
      <c r="H98" s="180">
        <v>84</v>
      </c>
      <c r="I98" s="181">
        <v>-4.3</v>
      </c>
      <c r="J98" s="181">
        <v>-4.2</v>
      </c>
      <c r="K98" s="180">
        <v>13228</v>
      </c>
      <c r="L98" s="180">
        <v>13145</v>
      </c>
      <c r="M98" s="182">
        <v>6.0000000000000001E-3</v>
      </c>
      <c r="N98" s="181">
        <v>-7.3</v>
      </c>
      <c r="O98" s="181">
        <v>-13.5</v>
      </c>
      <c r="P98" s="180">
        <v>22298</v>
      </c>
      <c r="Q98" s="180">
        <v>22817</v>
      </c>
      <c r="R98" s="182">
        <v>2.3E-2</v>
      </c>
    </row>
    <row r="99" spans="1:18" ht="12.75" x14ac:dyDescent="0.2">
      <c r="A99" s="404">
        <v>40237</v>
      </c>
      <c r="B99" s="180">
        <v>11752</v>
      </c>
      <c r="C99" s="180">
        <v>176</v>
      </c>
      <c r="D99" s="180">
        <v>21367</v>
      </c>
      <c r="E99" s="180">
        <v>17488</v>
      </c>
      <c r="F99" s="180">
        <v>13243</v>
      </c>
      <c r="G99" s="180">
        <v>19688</v>
      </c>
      <c r="H99" s="180">
        <v>46</v>
      </c>
      <c r="I99" s="181">
        <v>-2.6</v>
      </c>
      <c r="J99" s="181">
        <v>-3</v>
      </c>
      <c r="K99" s="180">
        <v>11778</v>
      </c>
      <c r="L99" s="180">
        <v>11841</v>
      </c>
      <c r="M99" s="182">
        <v>5.0000000000000001E-3</v>
      </c>
      <c r="N99" s="181">
        <v>-3.6</v>
      </c>
      <c r="O99" s="181">
        <v>-13.5</v>
      </c>
      <c r="P99" s="180">
        <v>22020</v>
      </c>
      <c r="Q99" s="180">
        <v>22564</v>
      </c>
      <c r="R99" s="182">
        <v>2.5000000000000001E-2</v>
      </c>
    </row>
    <row r="100" spans="1:18" ht="12.75" x14ac:dyDescent="0.2">
      <c r="A100" s="403">
        <v>40268</v>
      </c>
      <c r="B100" s="183">
        <v>11686</v>
      </c>
      <c r="C100" s="183">
        <v>97</v>
      </c>
      <c r="D100" s="183">
        <v>19393</v>
      </c>
      <c r="E100" s="183">
        <v>15707</v>
      </c>
      <c r="F100" s="183">
        <v>11951</v>
      </c>
      <c r="G100" s="183">
        <v>17745</v>
      </c>
      <c r="H100" s="183">
        <v>0</v>
      </c>
      <c r="I100" s="184">
        <v>5.6</v>
      </c>
      <c r="J100" s="184">
        <v>1</v>
      </c>
      <c r="K100" s="183">
        <v>12011</v>
      </c>
      <c r="L100" s="183">
        <v>12439</v>
      </c>
      <c r="M100" s="185">
        <v>3.5999999999999997E-2</v>
      </c>
      <c r="N100" s="184">
        <v>2</v>
      </c>
      <c r="O100" s="187">
        <v>-5.5</v>
      </c>
      <c r="P100" s="183">
        <v>21346</v>
      </c>
      <c r="Q100" s="183">
        <v>21395</v>
      </c>
      <c r="R100" s="185">
        <v>2E-3</v>
      </c>
    </row>
    <row r="101" spans="1:18" ht="12.75" x14ac:dyDescent="0.2">
      <c r="A101" s="403">
        <v>40298</v>
      </c>
      <c r="B101" s="183">
        <v>10475</v>
      </c>
      <c r="C101" s="183">
        <v>174</v>
      </c>
      <c r="D101" s="183">
        <v>17398</v>
      </c>
      <c r="E101" s="183">
        <v>14548</v>
      </c>
      <c r="F101" s="183">
        <v>10618</v>
      </c>
      <c r="G101" s="183">
        <v>16557</v>
      </c>
      <c r="H101" s="183">
        <v>0</v>
      </c>
      <c r="I101" s="184">
        <v>11.9</v>
      </c>
      <c r="J101" s="184">
        <v>8.1</v>
      </c>
      <c r="K101" s="183">
        <v>10898</v>
      </c>
      <c r="L101" s="183">
        <v>10834</v>
      </c>
      <c r="M101" s="185">
        <v>6.0000000000000001E-3</v>
      </c>
      <c r="N101" s="184">
        <v>3.6</v>
      </c>
      <c r="O101" s="187">
        <v>0.2</v>
      </c>
      <c r="P101" s="183">
        <v>19259</v>
      </c>
      <c r="Q101" s="183">
        <v>18815</v>
      </c>
      <c r="R101" s="185">
        <v>2.3E-2</v>
      </c>
    </row>
    <row r="102" spans="1:18" ht="12.75" x14ac:dyDescent="0.2">
      <c r="A102" s="403">
        <v>40329</v>
      </c>
      <c r="B102" s="183">
        <v>11368</v>
      </c>
      <c r="C102" s="183">
        <v>153</v>
      </c>
      <c r="D102" s="183">
        <v>22904</v>
      </c>
      <c r="E102" s="183">
        <v>15280</v>
      </c>
      <c r="F102" s="183">
        <v>10914</v>
      </c>
      <c r="G102" s="183">
        <v>18076</v>
      </c>
      <c r="H102" s="183">
        <v>44</v>
      </c>
      <c r="I102" s="184">
        <v>17</v>
      </c>
      <c r="J102" s="184">
        <v>15.2</v>
      </c>
      <c r="K102" s="183">
        <v>10951</v>
      </c>
      <c r="L102" s="183">
        <v>10785</v>
      </c>
      <c r="M102" s="185">
        <v>1.4999999999999999E-2</v>
      </c>
      <c r="N102" s="184">
        <v>31.4</v>
      </c>
      <c r="O102" s="187">
        <v>28.4</v>
      </c>
      <c r="P102" s="183">
        <v>21295</v>
      </c>
      <c r="Q102" s="183">
        <v>18888</v>
      </c>
      <c r="R102" s="185">
        <v>0.113</v>
      </c>
    </row>
    <row r="103" spans="1:18" ht="12.75" x14ac:dyDescent="0.2">
      <c r="A103" s="404">
        <v>40359</v>
      </c>
      <c r="B103" s="180">
        <v>11556</v>
      </c>
      <c r="C103" s="180">
        <v>145</v>
      </c>
      <c r="D103" s="180">
        <v>21527</v>
      </c>
      <c r="E103" s="180">
        <v>16050</v>
      </c>
      <c r="F103" s="180">
        <v>11506</v>
      </c>
      <c r="G103" s="180">
        <v>19165</v>
      </c>
      <c r="H103" s="180">
        <v>44</v>
      </c>
      <c r="I103" s="181">
        <v>20.2</v>
      </c>
      <c r="J103" s="181">
        <v>20.399999999999999</v>
      </c>
      <c r="K103" s="180">
        <v>11538</v>
      </c>
      <c r="L103" s="180">
        <v>11323</v>
      </c>
      <c r="M103" s="182">
        <v>1.9E-2</v>
      </c>
      <c r="N103" s="181">
        <v>28.3</v>
      </c>
      <c r="O103" s="181">
        <v>31.3</v>
      </c>
      <c r="P103" s="180">
        <v>22475</v>
      </c>
      <c r="Q103" s="180">
        <v>22516</v>
      </c>
      <c r="R103" s="182">
        <v>2E-3</v>
      </c>
    </row>
    <row r="104" spans="1:18" ht="12.75" x14ac:dyDescent="0.2">
      <c r="A104" s="404">
        <v>40390</v>
      </c>
      <c r="B104" s="180">
        <v>13307</v>
      </c>
      <c r="C104" s="180">
        <v>173</v>
      </c>
      <c r="D104" s="180">
        <v>25075</v>
      </c>
      <c r="E104" s="180">
        <v>17886</v>
      </c>
      <c r="F104" s="180">
        <v>11400</v>
      </c>
      <c r="G104" s="180">
        <v>22220</v>
      </c>
      <c r="H104" s="180">
        <v>224</v>
      </c>
      <c r="I104" s="181">
        <v>24.5</v>
      </c>
      <c r="J104" s="181">
        <v>23.2</v>
      </c>
      <c r="K104" s="180">
        <v>12903</v>
      </c>
      <c r="L104" s="180">
        <v>12324</v>
      </c>
      <c r="M104" s="182">
        <v>4.4999999999999998E-2</v>
      </c>
      <c r="N104" s="181">
        <v>33.299999999999997</v>
      </c>
      <c r="O104" s="181">
        <v>30.9</v>
      </c>
      <c r="P104" s="180">
        <v>24050</v>
      </c>
      <c r="Q104" s="180">
        <v>23554</v>
      </c>
      <c r="R104" s="182">
        <v>2.1000000000000001E-2</v>
      </c>
    </row>
    <row r="105" spans="1:18" ht="12.75" x14ac:dyDescent="0.2">
      <c r="A105" s="404">
        <v>40421</v>
      </c>
      <c r="B105" s="180">
        <v>12922</v>
      </c>
      <c r="C105" s="180">
        <v>148</v>
      </c>
      <c r="D105" s="180">
        <v>24917</v>
      </c>
      <c r="E105" s="180">
        <v>17368</v>
      </c>
      <c r="F105" s="180">
        <v>11813</v>
      </c>
      <c r="G105" s="180">
        <v>21949</v>
      </c>
      <c r="H105" s="180">
        <v>155</v>
      </c>
      <c r="I105" s="181">
        <v>23.5</v>
      </c>
      <c r="J105" s="181">
        <v>22.2</v>
      </c>
      <c r="K105" s="180">
        <v>12462</v>
      </c>
      <c r="L105" s="180">
        <v>12159</v>
      </c>
      <c r="M105" s="182">
        <v>2.4E-2</v>
      </c>
      <c r="N105" s="181">
        <v>32.9</v>
      </c>
      <c r="O105" s="181">
        <v>30.8</v>
      </c>
      <c r="P105" s="180">
        <v>24202</v>
      </c>
      <c r="Q105" s="180">
        <v>22960</v>
      </c>
      <c r="R105" s="182">
        <v>5.0999999999999997E-2</v>
      </c>
    </row>
    <row r="106" spans="1:18" ht="12.75" x14ac:dyDescent="0.2">
      <c r="A106" s="405">
        <v>40451</v>
      </c>
      <c r="B106" s="186">
        <v>11049</v>
      </c>
      <c r="C106" s="186">
        <v>178</v>
      </c>
      <c r="D106" s="186">
        <v>24444</v>
      </c>
      <c r="E106" s="186">
        <v>15346</v>
      </c>
      <c r="F106" s="186">
        <v>11124</v>
      </c>
      <c r="G106" s="186">
        <v>17784</v>
      </c>
      <c r="H106" s="186">
        <v>35</v>
      </c>
      <c r="I106" s="184">
        <v>17.7</v>
      </c>
      <c r="J106" s="184">
        <v>17.600000000000001</v>
      </c>
      <c r="K106" s="186">
        <v>10950</v>
      </c>
      <c r="L106" s="186">
        <v>11050</v>
      </c>
      <c r="M106" s="189">
        <v>8.9999999999999993E-3</v>
      </c>
      <c r="N106" s="187">
        <v>32.4</v>
      </c>
      <c r="O106" s="187">
        <v>29.8</v>
      </c>
      <c r="P106" s="186">
        <v>21702</v>
      </c>
      <c r="Q106" s="186">
        <v>21553</v>
      </c>
      <c r="R106" s="189">
        <v>7.0000000000000001E-3</v>
      </c>
    </row>
    <row r="107" spans="1:18" ht="12.75" x14ac:dyDescent="0.2">
      <c r="A107" s="405">
        <v>40482</v>
      </c>
      <c r="B107" s="186">
        <v>10929</v>
      </c>
      <c r="C107" s="186">
        <v>221</v>
      </c>
      <c r="D107" s="186">
        <v>17704</v>
      </c>
      <c r="E107" s="186">
        <v>14690</v>
      </c>
      <c r="F107" s="186">
        <v>10816</v>
      </c>
      <c r="G107" s="186">
        <v>16635</v>
      </c>
      <c r="H107" s="186">
        <v>0</v>
      </c>
      <c r="I107" s="184">
        <v>11.4</v>
      </c>
      <c r="J107" s="184">
        <v>10.9</v>
      </c>
      <c r="K107" s="186">
        <v>10984</v>
      </c>
      <c r="L107" s="186">
        <v>11263</v>
      </c>
      <c r="M107" s="189">
        <v>2.5000000000000001E-2</v>
      </c>
      <c r="N107" s="187">
        <v>11.4</v>
      </c>
      <c r="O107" s="187">
        <v>4</v>
      </c>
      <c r="P107" s="186">
        <v>19200</v>
      </c>
      <c r="Q107" s="186">
        <v>19061</v>
      </c>
      <c r="R107" s="189">
        <v>7.0000000000000001E-3</v>
      </c>
    </row>
    <row r="108" spans="1:18" ht="12.75" x14ac:dyDescent="0.2">
      <c r="A108" s="405">
        <v>40512</v>
      </c>
      <c r="B108" s="186">
        <v>11304</v>
      </c>
      <c r="C108" s="186">
        <v>237</v>
      </c>
      <c r="D108" s="186">
        <v>19970</v>
      </c>
      <c r="E108" s="186">
        <v>15700</v>
      </c>
      <c r="F108" s="186">
        <v>11584</v>
      </c>
      <c r="G108" s="186">
        <v>17897</v>
      </c>
      <c r="H108" s="186">
        <v>0</v>
      </c>
      <c r="I108" s="184">
        <v>5.0999999999999996</v>
      </c>
      <c r="J108" s="184">
        <v>4.3</v>
      </c>
      <c r="K108" s="186">
        <v>11457</v>
      </c>
      <c r="L108" s="186">
        <v>11626</v>
      </c>
      <c r="M108" s="189">
        <v>1.4999999999999999E-2</v>
      </c>
      <c r="N108" s="187">
        <v>4.2</v>
      </c>
      <c r="O108" s="187">
        <v>-2</v>
      </c>
      <c r="P108" s="186">
        <v>20713</v>
      </c>
      <c r="Q108" s="186">
        <v>20841</v>
      </c>
      <c r="R108" s="189">
        <v>6.0000000000000001E-3</v>
      </c>
    </row>
    <row r="109" spans="1:18" ht="12.75" x14ac:dyDescent="0.2">
      <c r="A109" s="404">
        <v>40543</v>
      </c>
      <c r="B109" s="180">
        <v>12694</v>
      </c>
      <c r="C109" s="180">
        <v>265</v>
      </c>
      <c r="D109" s="180">
        <v>22114</v>
      </c>
      <c r="E109" s="180">
        <v>17062</v>
      </c>
      <c r="F109" s="180">
        <v>12614</v>
      </c>
      <c r="G109" s="180">
        <v>19769</v>
      </c>
      <c r="H109" s="180">
        <v>56</v>
      </c>
      <c r="I109" s="181">
        <v>-3.2</v>
      </c>
      <c r="J109" s="181">
        <v>-1.5</v>
      </c>
      <c r="K109" s="180">
        <v>12581</v>
      </c>
      <c r="L109" s="180">
        <v>12667</v>
      </c>
      <c r="M109" s="182">
        <v>7.0000000000000001E-3</v>
      </c>
      <c r="N109" s="181">
        <v>-11.6</v>
      </c>
      <c r="O109" s="181">
        <v>-8.4</v>
      </c>
      <c r="P109" s="180">
        <v>21967</v>
      </c>
      <c r="Q109" s="180">
        <v>21810</v>
      </c>
      <c r="R109" s="182">
        <v>7.0000000000000001E-3</v>
      </c>
    </row>
    <row r="110" spans="1:18" ht="12.75" x14ac:dyDescent="0.2">
      <c r="A110" s="404">
        <v>40574</v>
      </c>
      <c r="B110" s="180">
        <v>13302</v>
      </c>
      <c r="C110" s="180">
        <v>252</v>
      </c>
      <c r="D110" s="180">
        <v>22733</v>
      </c>
      <c r="E110" s="180">
        <v>17879</v>
      </c>
      <c r="F110" s="180">
        <v>11835</v>
      </c>
      <c r="G110" s="180">
        <v>20362</v>
      </c>
      <c r="H110" s="180">
        <v>114</v>
      </c>
      <c r="I110" s="181">
        <v>-6</v>
      </c>
      <c r="J110" s="181">
        <v>-4.2</v>
      </c>
      <c r="K110" s="180">
        <v>13238</v>
      </c>
      <c r="L110" s="180">
        <v>13354</v>
      </c>
      <c r="M110" s="182">
        <v>8.9999999999999993E-3</v>
      </c>
      <c r="N110" s="181">
        <v>-9</v>
      </c>
      <c r="O110" s="181">
        <v>-13.5</v>
      </c>
      <c r="P110" s="180">
        <v>22877</v>
      </c>
      <c r="Q110" s="180">
        <v>22406</v>
      </c>
      <c r="R110" s="182">
        <v>2.1000000000000001E-2</v>
      </c>
    </row>
    <row r="111" spans="1:18" ht="12.75" x14ac:dyDescent="0.2">
      <c r="A111" s="404">
        <v>40602</v>
      </c>
      <c r="B111" s="180">
        <v>11775</v>
      </c>
      <c r="C111" s="180">
        <v>234</v>
      </c>
      <c r="D111" s="180">
        <v>21871</v>
      </c>
      <c r="E111" s="180">
        <v>17523</v>
      </c>
      <c r="F111" s="180">
        <v>13358</v>
      </c>
      <c r="G111" s="180">
        <v>19880</v>
      </c>
      <c r="H111" s="180">
        <v>53</v>
      </c>
      <c r="I111" s="181">
        <v>-4</v>
      </c>
      <c r="J111" s="181">
        <v>-3</v>
      </c>
      <c r="K111" s="180">
        <v>11711</v>
      </c>
      <c r="L111" s="180">
        <v>11984</v>
      </c>
      <c r="M111" s="182">
        <v>2.3E-2</v>
      </c>
      <c r="N111" s="181">
        <v>-7.7</v>
      </c>
      <c r="O111" s="181">
        <v>-13.5</v>
      </c>
      <c r="P111" s="180">
        <v>21660</v>
      </c>
      <c r="Q111" s="180">
        <v>22137</v>
      </c>
      <c r="R111" s="182">
        <v>2.1999999999999999E-2</v>
      </c>
    </row>
    <row r="112" spans="1:18" ht="12.75" x14ac:dyDescent="0.2">
      <c r="A112" s="405">
        <v>40633</v>
      </c>
      <c r="B112" s="186">
        <v>12352</v>
      </c>
      <c r="C112" s="186">
        <v>267</v>
      </c>
      <c r="D112" s="186">
        <v>20667</v>
      </c>
      <c r="E112" s="186">
        <v>16603</v>
      </c>
      <c r="F112" s="186">
        <v>12736</v>
      </c>
      <c r="G112" s="186">
        <v>18529</v>
      </c>
      <c r="H112" s="186">
        <v>8</v>
      </c>
      <c r="I112" s="184">
        <v>0.5</v>
      </c>
      <c r="J112" s="184">
        <v>1.1000000000000001</v>
      </c>
      <c r="K112" s="186">
        <v>12319</v>
      </c>
      <c r="L112" s="186">
        <v>12499</v>
      </c>
      <c r="M112" s="189">
        <v>1.4999999999999999E-2</v>
      </c>
      <c r="N112" s="187">
        <v>-4.3</v>
      </c>
      <c r="O112" s="187">
        <v>-5.5</v>
      </c>
      <c r="P112" s="186">
        <v>21180</v>
      </c>
      <c r="Q112" s="186">
        <v>20696</v>
      </c>
      <c r="R112" s="189">
        <v>2.3E-2</v>
      </c>
    </row>
    <row r="113" spans="1:18" ht="12.75" x14ac:dyDescent="0.2">
      <c r="A113" s="405">
        <v>40663</v>
      </c>
      <c r="B113" s="186">
        <v>10789</v>
      </c>
      <c r="C113" s="186">
        <v>283</v>
      </c>
      <c r="D113" s="186">
        <v>17945</v>
      </c>
      <c r="E113" s="186">
        <v>14985</v>
      </c>
      <c r="F113" s="186">
        <v>11276</v>
      </c>
      <c r="G113" s="186">
        <v>17113</v>
      </c>
      <c r="H113" s="186">
        <v>0</v>
      </c>
      <c r="I113" s="184">
        <v>7.8</v>
      </c>
      <c r="J113" s="184">
        <v>8.5</v>
      </c>
      <c r="K113" s="186">
        <v>11023</v>
      </c>
      <c r="L113" s="186">
        <v>10962</v>
      </c>
      <c r="M113" s="189">
        <v>6.0000000000000001E-3</v>
      </c>
      <c r="N113" s="187">
        <v>5.2</v>
      </c>
      <c r="O113" s="187">
        <v>0.2</v>
      </c>
      <c r="P113" s="186">
        <v>19571</v>
      </c>
      <c r="Q113" s="186">
        <v>18317</v>
      </c>
      <c r="R113" s="189">
        <v>6.4000000000000001E-2</v>
      </c>
    </row>
    <row r="114" spans="1:18" ht="12.75" x14ac:dyDescent="0.2">
      <c r="A114" s="405">
        <v>40694</v>
      </c>
      <c r="B114" s="186">
        <v>10782</v>
      </c>
      <c r="C114" s="186">
        <v>261</v>
      </c>
      <c r="D114" s="186">
        <v>20847</v>
      </c>
      <c r="E114" s="186">
        <v>14492</v>
      </c>
      <c r="F114" s="186">
        <v>10799</v>
      </c>
      <c r="G114" s="186">
        <v>16552</v>
      </c>
      <c r="H114" s="186">
        <v>9</v>
      </c>
      <c r="I114" s="184">
        <v>15.1</v>
      </c>
      <c r="J114" s="184">
        <v>15.5</v>
      </c>
      <c r="K114" s="186">
        <v>10594</v>
      </c>
      <c r="L114" s="186">
        <v>10941</v>
      </c>
      <c r="M114" s="189">
        <v>3.3000000000000002E-2</v>
      </c>
      <c r="N114" s="187">
        <v>29.3</v>
      </c>
      <c r="O114" s="187">
        <v>28.4</v>
      </c>
      <c r="P114" s="186">
        <v>18743</v>
      </c>
      <c r="Q114" s="186">
        <v>18527</v>
      </c>
      <c r="R114" s="189">
        <v>1.2E-2</v>
      </c>
    </row>
    <row r="115" spans="1:18" ht="12.75" x14ac:dyDescent="0.2">
      <c r="A115" s="404">
        <v>40724</v>
      </c>
      <c r="B115" s="180">
        <v>11238</v>
      </c>
      <c r="C115" s="180">
        <v>219</v>
      </c>
      <c r="D115" s="180">
        <v>22765</v>
      </c>
      <c r="E115" s="180">
        <v>15609</v>
      </c>
      <c r="F115" s="180">
        <v>10890</v>
      </c>
      <c r="G115" s="180">
        <v>18749</v>
      </c>
      <c r="H115" s="180">
        <v>18</v>
      </c>
      <c r="I115" s="181">
        <v>20.5</v>
      </c>
      <c r="J115" s="181">
        <v>20.6</v>
      </c>
      <c r="K115" s="180">
        <v>11254</v>
      </c>
      <c r="L115" s="180">
        <v>11507</v>
      </c>
      <c r="M115" s="182">
        <v>2.1999999999999999E-2</v>
      </c>
      <c r="N115" s="181">
        <v>33.299999999999997</v>
      </c>
      <c r="O115" s="181">
        <v>31.3</v>
      </c>
      <c r="P115" s="180">
        <v>22294</v>
      </c>
      <c r="Q115" s="180">
        <v>22504</v>
      </c>
      <c r="R115" s="182">
        <v>8.9999999999999993E-3</v>
      </c>
    </row>
    <row r="116" spans="1:18" ht="12.75" x14ac:dyDescent="0.2">
      <c r="A116" s="404">
        <v>40755</v>
      </c>
      <c r="B116" s="180">
        <v>13298</v>
      </c>
      <c r="C116" s="180">
        <v>201</v>
      </c>
      <c r="D116" s="180">
        <v>25450</v>
      </c>
      <c r="E116" s="180">
        <v>17874</v>
      </c>
      <c r="F116" s="180">
        <v>11529</v>
      </c>
      <c r="G116" s="180">
        <v>21828</v>
      </c>
      <c r="H116" s="180">
        <v>190</v>
      </c>
      <c r="I116" s="181">
        <v>25.8</v>
      </c>
      <c r="J116" s="181">
        <v>23</v>
      </c>
      <c r="K116" s="180">
        <v>12809</v>
      </c>
      <c r="L116" s="180">
        <v>12449</v>
      </c>
      <c r="M116" s="182">
        <v>2.8000000000000001E-2</v>
      </c>
      <c r="N116" s="181">
        <v>37.5</v>
      </c>
      <c r="O116" s="181">
        <v>30.9</v>
      </c>
      <c r="P116" s="180">
        <v>23631</v>
      </c>
      <c r="Q116" s="180">
        <v>23527</v>
      </c>
      <c r="R116" s="182">
        <v>4.0000000000000001E-3</v>
      </c>
    </row>
    <row r="117" spans="1:18" ht="12.75" x14ac:dyDescent="0.2">
      <c r="A117" s="404">
        <v>40786</v>
      </c>
      <c r="B117" s="180">
        <v>12532</v>
      </c>
      <c r="C117" s="180">
        <v>189</v>
      </c>
      <c r="D117" s="180">
        <v>22051</v>
      </c>
      <c r="E117" s="180">
        <v>16844</v>
      </c>
      <c r="F117" s="180">
        <v>12205</v>
      </c>
      <c r="G117" s="180">
        <v>20167</v>
      </c>
      <c r="H117" s="180">
        <v>84</v>
      </c>
      <c r="I117" s="181">
        <v>23.1</v>
      </c>
      <c r="J117" s="181">
        <v>22.4</v>
      </c>
      <c r="K117" s="180">
        <v>12292</v>
      </c>
      <c r="L117" s="180">
        <v>12512</v>
      </c>
      <c r="M117" s="182">
        <v>1.7999999999999999E-2</v>
      </c>
      <c r="N117" s="181">
        <v>31.3</v>
      </c>
      <c r="O117" s="181">
        <v>30.8</v>
      </c>
      <c r="P117" s="180">
        <v>22209</v>
      </c>
      <c r="Q117" s="180">
        <v>22967</v>
      </c>
      <c r="R117" s="182">
        <v>3.4000000000000002E-2</v>
      </c>
    </row>
    <row r="118" spans="1:18" ht="12.75" x14ac:dyDescent="0.2">
      <c r="A118" s="405">
        <v>40816</v>
      </c>
      <c r="B118" s="186">
        <v>11145</v>
      </c>
      <c r="C118" s="186">
        <v>169</v>
      </c>
      <c r="D118" s="186">
        <v>21552</v>
      </c>
      <c r="E118" s="186">
        <v>15479</v>
      </c>
      <c r="F118" s="186">
        <v>11300</v>
      </c>
      <c r="G118" s="186">
        <v>18072</v>
      </c>
      <c r="H118" s="186">
        <v>24</v>
      </c>
      <c r="I118" s="184">
        <v>18.7</v>
      </c>
      <c r="J118" s="184">
        <v>17.2</v>
      </c>
      <c r="K118" s="186">
        <v>11031</v>
      </c>
      <c r="L118" s="186">
        <v>11062</v>
      </c>
      <c r="M118" s="189">
        <v>3.0000000000000001E-3</v>
      </c>
      <c r="N118" s="187">
        <v>28.3</v>
      </c>
      <c r="O118" s="187">
        <v>29.8</v>
      </c>
      <c r="P118" s="186">
        <v>21317</v>
      </c>
      <c r="Q118" s="186">
        <v>21057</v>
      </c>
      <c r="R118" s="189">
        <v>1.2E-2</v>
      </c>
    </row>
    <row r="119" spans="1:18" ht="12.75" x14ac:dyDescent="0.2">
      <c r="A119" s="405">
        <v>40847</v>
      </c>
      <c r="B119" s="186">
        <v>11013</v>
      </c>
      <c r="C119" s="186">
        <v>211</v>
      </c>
      <c r="D119" s="186">
        <v>18234</v>
      </c>
      <c r="E119" s="186">
        <v>14802</v>
      </c>
      <c r="F119" s="186">
        <v>11124</v>
      </c>
      <c r="G119" s="186">
        <v>16971</v>
      </c>
      <c r="H119" s="186">
        <v>0</v>
      </c>
      <c r="I119" s="184">
        <v>11.6</v>
      </c>
      <c r="J119" s="184">
        <v>10.7</v>
      </c>
      <c r="K119" s="186">
        <v>10973</v>
      </c>
      <c r="L119" s="186">
        <v>11290</v>
      </c>
      <c r="M119" s="189">
        <v>2.9000000000000001E-2</v>
      </c>
      <c r="N119" s="187">
        <v>4.7</v>
      </c>
      <c r="O119" s="187">
        <v>4</v>
      </c>
      <c r="P119" s="186">
        <v>18168</v>
      </c>
      <c r="Q119" s="186">
        <v>18676</v>
      </c>
      <c r="R119" s="189">
        <v>2.8000000000000001E-2</v>
      </c>
    </row>
    <row r="120" spans="1:18" ht="12.75" x14ac:dyDescent="0.2">
      <c r="A120" s="405">
        <v>40877</v>
      </c>
      <c r="B120" s="186">
        <v>11117</v>
      </c>
      <c r="C120" s="186">
        <v>267</v>
      </c>
      <c r="D120" s="186">
        <v>19673</v>
      </c>
      <c r="E120" s="186">
        <v>15440</v>
      </c>
      <c r="F120" s="186">
        <v>11284</v>
      </c>
      <c r="G120" s="186">
        <v>17789</v>
      </c>
      <c r="H120" s="186">
        <v>0</v>
      </c>
      <c r="I120" s="184">
        <v>7.6</v>
      </c>
      <c r="J120" s="184">
        <v>3.9</v>
      </c>
      <c r="K120" s="186">
        <v>11452</v>
      </c>
      <c r="L120" s="190">
        <v>11738</v>
      </c>
      <c r="M120" s="189">
        <v>2.5000000000000001E-2</v>
      </c>
      <c r="N120" s="187">
        <v>5.6</v>
      </c>
      <c r="O120" s="187">
        <v>-2</v>
      </c>
      <c r="P120" s="186">
        <v>21347</v>
      </c>
      <c r="Q120" s="190">
        <v>20715</v>
      </c>
      <c r="R120" s="189">
        <v>0.03</v>
      </c>
    </row>
    <row r="121" spans="1:18" ht="12.75" x14ac:dyDescent="0.2">
      <c r="A121" s="404">
        <v>40908</v>
      </c>
      <c r="B121" s="180">
        <v>12122</v>
      </c>
      <c r="C121" s="180">
        <v>279</v>
      </c>
      <c r="D121" s="180">
        <v>20204</v>
      </c>
      <c r="E121" s="180">
        <v>16293</v>
      </c>
      <c r="F121" s="180">
        <v>11974</v>
      </c>
      <c r="G121" s="180">
        <v>18902</v>
      </c>
      <c r="H121" s="180">
        <v>4</v>
      </c>
      <c r="I121" s="181">
        <v>1.3</v>
      </c>
      <c r="J121" s="181">
        <v>-0.9</v>
      </c>
      <c r="K121" s="180">
        <v>12314</v>
      </c>
      <c r="L121" s="180">
        <v>12852</v>
      </c>
      <c r="M121" s="182">
        <v>4.3999999999999997E-2</v>
      </c>
      <c r="N121" s="181">
        <v>-1.3</v>
      </c>
      <c r="O121" s="181">
        <v>-8.4</v>
      </c>
      <c r="P121" s="180">
        <v>20772</v>
      </c>
      <c r="Q121" s="180">
        <v>21929</v>
      </c>
      <c r="R121" s="182">
        <v>5.6000000000000001E-2</v>
      </c>
    </row>
    <row r="122" spans="1:18" ht="12.75" x14ac:dyDescent="0.2">
      <c r="A122" s="404">
        <v>40939</v>
      </c>
      <c r="B122" s="180">
        <v>12715</v>
      </c>
      <c r="C122" s="180">
        <v>290</v>
      </c>
      <c r="D122" s="180">
        <v>21847</v>
      </c>
      <c r="E122" s="180">
        <v>17090</v>
      </c>
      <c r="F122" s="180">
        <v>12439</v>
      </c>
      <c r="G122" s="180">
        <v>19423</v>
      </c>
      <c r="H122" s="180">
        <v>31</v>
      </c>
      <c r="I122" s="181">
        <v>-0.8</v>
      </c>
      <c r="J122" s="181">
        <v>-4.5999999999999996</v>
      </c>
      <c r="K122" s="180">
        <v>12932</v>
      </c>
      <c r="L122" s="180">
        <v>13419</v>
      </c>
      <c r="M122" s="182">
        <v>3.7999999999999999E-2</v>
      </c>
      <c r="N122" s="181">
        <v>-14.3</v>
      </c>
      <c r="O122" s="181">
        <v>-13.5</v>
      </c>
      <c r="P122" s="180">
        <v>22085</v>
      </c>
      <c r="Q122" s="180">
        <v>22322</v>
      </c>
      <c r="R122" s="182">
        <v>1.0999999999999999E-2</v>
      </c>
    </row>
    <row r="123" spans="1:18" ht="12.75" x14ac:dyDescent="0.2">
      <c r="A123" s="404">
        <v>40968</v>
      </c>
      <c r="B123" s="180">
        <v>11610</v>
      </c>
      <c r="C123" s="180">
        <v>260</v>
      </c>
      <c r="D123" s="180">
        <v>19956</v>
      </c>
      <c r="E123" s="180">
        <v>16681</v>
      </c>
      <c r="F123" s="180">
        <v>13228</v>
      </c>
      <c r="G123" s="180">
        <v>18709</v>
      </c>
      <c r="H123" s="180">
        <v>0</v>
      </c>
      <c r="I123" s="181">
        <v>0.4</v>
      </c>
      <c r="J123" s="181">
        <v>-3.8</v>
      </c>
      <c r="K123" s="180">
        <v>11380</v>
      </c>
      <c r="L123" s="180">
        <v>12336</v>
      </c>
      <c r="M123" s="182">
        <v>8.4000000000000005E-2</v>
      </c>
      <c r="N123" s="181">
        <v>1.3</v>
      </c>
      <c r="O123" s="181">
        <v>-13.5</v>
      </c>
      <c r="P123" s="180">
        <v>20757</v>
      </c>
      <c r="Q123" s="180">
        <v>21981</v>
      </c>
      <c r="R123" s="182">
        <v>5.8999999999999997E-2</v>
      </c>
    </row>
    <row r="124" spans="1:18" ht="12.75" x14ac:dyDescent="0.2">
      <c r="A124" s="405">
        <v>40999</v>
      </c>
      <c r="B124" s="186">
        <v>11488</v>
      </c>
      <c r="C124" s="186">
        <v>304</v>
      </c>
      <c r="D124" s="186">
        <v>20332</v>
      </c>
      <c r="E124" s="186">
        <v>15440</v>
      </c>
      <c r="F124" s="186">
        <v>11250</v>
      </c>
      <c r="G124" s="186">
        <v>17580</v>
      </c>
      <c r="H124" s="186">
        <v>2</v>
      </c>
      <c r="I124" s="184">
        <v>7.9</v>
      </c>
      <c r="J124" s="184">
        <v>0.6</v>
      </c>
      <c r="K124" s="186">
        <v>11726</v>
      </c>
      <c r="L124" s="186">
        <v>12387</v>
      </c>
      <c r="M124" s="189">
        <v>5.6000000000000001E-2</v>
      </c>
      <c r="N124" s="187">
        <v>-2.8</v>
      </c>
      <c r="O124" s="187">
        <v>-5.5</v>
      </c>
      <c r="P124" s="186">
        <v>20595</v>
      </c>
      <c r="Q124" s="186">
        <v>20829</v>
      </c>
      <c r="R124" s="189">
        <v>1.0999999999999999E-2</v>
      </c>
    </row>
    <row r="125" spans="1:18" ht="12.75" x14ac:dyDescent="0.2">
      <c r="A125" s="405">
        <v>41029</v>
      </c>
      <c r="B125" s="186">
        <v>10641</v>
      </c>
      <c r="C125" s="186">
        <v>287</v>
      </c>
      <c r="D125" s="186">
        <v>17874</v>
      </c>
      <c r="E125" s="186">
        <v>14780</v>
      </c>
      <c r="F125" s="186">
        <v>11248</v>
      </c>
      <c r="G125" s="186">
        <v>16598</v>
      </c>
      <c r="H125" s="186">
        <v>0</v>
      </c>
      <c r="I125" s="184">
        <v>8.6</v>
      </c>
      <c r="J125" s="184">
        <v>7.6</v>
      </c>
      <c r="K125" s="186">
        <v>10883</v>
      </c>
      <c r="L125" s="186">
        <v>10950</v>
      </c>
      <c r="M125" s="189">
        <v>6.0000000000000001E-3</v>
      </c>
      <c r="N125" s="187">
        <v>4.0999999999999996</v>
      </c>
      <c r="O125" s="187">
        <v>0.2</v>
      </c>
      <c r="P125" s="186">
        <v>19830</v>
      </c>
      <c r="Q125" s="186">
        <v>18818</v>
      </c>
      <c r="R125" s="189">
        <v>5.0999999999999997E-2</v>
      </c>
    </row>
    <row r="126" spans="1:18" ht="12.75" x14ac:dyDescent="0.2">
      <c r="A126" s="405">
        <v>41060</v>
      </c>
      <c r="B126" s="186">
        <v>11137</v>
      </c>
      <c r="C126" s="186">
        <v>274</v>
      </c>
      <c r="D126" s="186">
        <v>21106</v>
      </c>
      <c r="E126" s="186">
        <v>14969</v>
      </c>
      <c r="F126" s="186">
        <v>10998</v>
      </c>
      <c r="G126" s="186">
        <v>17581</v>
      </c>
      <c r="H126" s="186">
        <v>13</v>
      </c>
      <c r="I126" s="184">
        <v>18</v>
      </c>
      <c r="J126" s="184">
        <v>14.6</v>
      </c>
      <c r="K126" s="186">
        <v>10839</v>
      </c>
      <c r="L126" s="186">
        <v>11034</v>
      </c>
      <c r="M126" s="189">
        <v>1.7999999999999999E-2</v>
      </c>
      <c r="N126" s="187">
        <v>28.6</v>
      </c>
      <c r="O126" s="187">
        <v>28.4</v>
      </c>
      <c r="P126" s="186">
        <v>19737</v>
      </c>
      <c r="Q126" s="186">
        <v>19123</v>
      </c>
      <c r="R126" s="189">
        <v>3.1E-2</v>
      </c>
    </row>
    <row r="127" spans="1:18" ht="12.75" x14ac:dyDescent="0.2">
      <c r="A127" s="404">
        <v>41090</v>
      </c>
      <c r="B127" s="180">
        <v>11800</v>
      </c>
      <c r="C127" s="180">
        <v>280</v>
      </c>
      <c r="D127" s="180">
        <v>24107</v>
      </c>
      <c r="E127" s="180">
        <v>16389</v>
      </c>
      <c r="F127" s="180">
        <v>11017</v>
      </c>
      <c r="G127" s="180">
        <v>20405</v>
      </c>
      <c r="H127" s="180">
        <v>94</v>
      </c>
      <c r="I127" s="181">
        <v>21.8</v>
      </c>
      <c r="J127" s="181">
        <v>19.100000000000001</v>
      </c>
      <c r="K127" s="180">
        <v>11511</v>
      </c>
      <c r="L127" s="180">
        <v>11460</v>
      </c>
      <c r="M127" s="182">
        <v>4.0000000000000001E-3</v>
      </c>
      <c r="N127" s="181">
        <v>34.200000000000003</v>
      </c>
      <c r="O127" s="181">
        <v>31.3</v>
      </c>
      <c r="P127" s="180">
        <v>22832</v>
      </c>
      <c r="Q127" s="180">
        <v>22741</v>
      </c>
      <c r="R127" s="182">
        <v>4.0000000000000001E-3</v>
      </c>
    </row>
    <row r="128" spans="1:18" ht="12.75" x14ac:dyDescent="0.2">
      <c r="A128" s="404">
        <v>41121</v>
      </c>
      <c r="B128" s="180">
        <v>13457</v>
      </c>
      <c r="C128" s="180">
        <v>225</v>
      </c>
      <c r="D128" s="180">
        <v>24636</v>
      </c>
      <c r="E128" s="180">
        <v>18087</v>
      </c>
      <c r="F128" s="180">
        <v>12425</v>
      </c>
      <c r="G128" s="180">
        <v>22075</v>
      </c>
      <c r="H128" s="180">
        <v>212</v>
      </c>
      <c r="I128" s="181">
        <v>25.6</v>
      </c>
      <c r="J128" s="181">
        <v>23.1</v>
      </c>
      <c r="K128" s="180">
        <v>13058</v>
      </c>
      <c r="L128" s="180">
        <v>12374</v>
      </c>
      <c r="M128" s="182">
        <v>5.1999999999999998E-2</v>
      </c>
      <c r="N128" s="181">
        <v>36.200000000000003</v>
      </c>
      <c r="O128" s="181">
        <v>30.9</v>
      </c>
      <c r="P128" s="180">
        <v>23630</v>
      </c>
      <c r="Q128" s="180">
        <v>23411</v>
      </c>
      <c r="R128" s="182">
        <v>8.9999999999999993E-3</v>
      </c>
    </row>
    <row r="129" spans="1:18" ht="12.75" x14ac:dyDescent="0.2">
      <c r="A129" s="404">
        <v>41152</v>
      </c>
      <c r="B129" s="180">
        <v>12633</v>
      </c>
      <c r="C129" s="180">
        <v>218</v>
      </c>
      <c r="D129" s="180">
        <v>23188</v>
      </c>
      <c r="E129" s="180">
        <v>16980</v>
      </c>
      <c r="F129" s="180">
        <v>11676</v>
      </c>
      <c r="G129" s="180">
        <v>20667</v>
      </c>
      <c r="H129" s="180">
        <v>109</v>
      </c>
      <c r="I129" s="181">
        <v>23</v>
      </c>
      <c r="J129" s="181">
        <v>22.6</v>
      </c>
      <c r="K129" s="180">
        <v>12373</v>
      </c>
      <c r="L129" s="180">
        <v>12472</v>
      </c>
      <c r="M129" s="182">
        <v>8.0000000000000002E-3</v>
      </c>
      <c r="N129" s="181">
        <v>30.1</v>
      </c>
      <c r="O129" s="181">
        <v>30.8</v>
      </c>
      <c r="P129" s="180">
        <v>22727</v>
      </c>
      <c r="Q129" s="180">
        <v>23104</v>
      </c>
      <c r="R129" s="182">
        <v>1.7000000000000001E-2</v>
      </c>
    </row>
    <row r="130" spans="1:18" ht="12.75" x14ac:dyDescent="0.2">
      <c r="A130" s="405">
        <v>41182</v>
      </c>
      <c r="B130" s="186">
        <v>11041</v>
      </c>
      <c r="C130" s="186">
        <v>216</v>
      </c>
      <c r="D130" s="186">
        <v>21183</v>
      </c>
      <c r="E130" s="186">
        <v>15334</v>
      </c>
      <c r="F130" s="186">
        <v>11012</v>
      </c>
      <c r="G130" s="186">
        <v>18710</v>
      </c>
      <c r="H130" s="186">
        <v>23</v>
      </c>
      <c r="I130" s="184">
        <v>17.600000000000001</v>
      </c>
      <c r="J130" s="184">
        <v>18</v>
      </c>
      <c r="K130" s="186">
        <v>10900</v>
      </c>
      <c r="L130" s="186">
        <v>10883</v>
      </c>
      <c r="M130" s="189">
        <v>2E-3</v>
      </c>
      <c r="N130" s="187">
        <v>27.1</v>
      </c>
      <c r="O130" s="187">
        <v>29.8</v>
      </c>
      <c r="P130" s="186">
        <v>20370</v>
      </c>
      <c r="Q130" s="186">
        <v>20754</v>
      </c>
      <c r="R130" s="189">
        <v>1.9E-2</v>
      </c>
    </row>
    <row r="131" spans="1:18" ht="12.75" x14ac:dyDescent="0.2">
      <c r="A131" s="405">
        <v>41213</v>
      </c>
      <c r="B131" s="186">
        <v>11142</v>
      </c>
      <c r="C131" s="186">
        <v>278</v>
      </c>
      <c r="D131" s="186">
        <v>18829</v>
      </c>
      <c r="E131" s="186">
        <v>14976</v>
      </c>
      <c r="F131" s="186">
        <v>11436</v>
      </c>
      <c r="G131" s="186">
        <v>16975</v>
      </c>
      <c r="H131" s="186">
        <v>0</v>
      </c>
      <c r="I131" s="184">
        <v>11.1</v>
      </c>
      <c r="J131" s="184">
        <v>11.9</v>
      </c>
      <c r="K131" s="186">
        <v>11150</v>
      </c>
      <c r="L131" s="186">
        <v>11218</v>
      </c>
      <c r="M131" s="189">
        <v>6.0000000000000001E-3</v>
      </c>
      <c r="N131" s="187">
        <v>4.3</v>
      </c>
      <c r="O131" s="187">
        <v>4</v>
      </c>
      <c r="P131" s="186">
        <v>18684</v>
      </c>
      <c r="Q131" s="186">
        <v>18446</v>
      </c>
      <c r="R131" s="189">
        <v>1.2999999999999999E-2</v>
      </c>
    </row>
    <row r="132" spans="1:18" ht="12.75" x14ac:dyDescent="0.2">
      <c r="A132" s="405">
        <v>41243</v>
      </c>
      <c r="B132" s="186">
        <v>11487</v>
      </c>
      <c r="C132" s="186">
        <v>271</v>
      </c>
      <c r="D132" s="186">
        <v>20144</v>
      </c>
      <c r="E132" s="186">
        <v>15954</v>
      </c>
      <c r="F132" s="186">
        <v>11824</v>
      </c>
      <c r="G132" s="186">
        <v>18350</v>
      </c>
      <c r="H132" s="186">
        <v>2</v>
      </c>
      <c r="I132" s="184">
        <v>4.3</v>
      </c>
      <c r="J132" s="184">
        <v>5.2</v>
      </c>
      <c r="K132" s="186">
        <v>11663</v>
      </c>
      <c r="L132" s="190">
        <v>11628</v>
      </c>
      <c r="M132" s="189">
        <v>3.0000000000000001E-3</v>
      </c>
      <c r="N132" s="187">
        <v>-3.7</v>
      </c>
      <c r="O132" s="187">
        <v>-2</v>
      </c>
      <c r="P132" s="186">
        <v>20258</v>
      </c>
      <c r="Q132" s="190">
        <v>20690</v>
      </c>
      <c r="R132" s="189">
        <v>2.1000000000000001E-2</v>
      </c>
    </row>
    <row r="133" spans="1:18" ht="12.75" x14ac:dyDescent="0.2">
      <c r="A133" s="404">
        <v>41272</v>
      </c>
      <c r="B133" s="180">
        <v>12157</v>
      </c>
      <c r="C133" s="180">
        <v>285</v>
      </c>
      <c r="D133" s="180">
        <v>20382</v>
      </c>
      <c r="E133" s="180">
        <v>17466</v>
      </c>
      <c r="F133" s="180">
        <v>12670</v>
      </c>
      <c r="G133" s="180">
        <v>18765</v>
      </c>
      <c r="H133" s="180">
        <v>10</v>
      </c>
      <c r="I133" s="181">
        <v>1.4</v>
      </c>
      <c r="J133" s="181">
        <v>0</v>
      </c>
      <c r="K133" s="180">
        <v>12307</v>
      </c>
      <c r="L133" s="180">
        <v>12620</v>
      </c>
      <c r="M133" s="182">
        <v>2.5000000000000001E-2</v>
      </c>
      <c r="N133" s="181">
        <v>-1</v>
      </c>
      <c r="O133" s="181">
        <v>-8.4</v>
      </c>
      <c r="P133" s="180">
        <v>20911</v>
      </c>
      <c r="Q133" s="180">
        <v>21728</v>
      </c>
      <c r="R133" s="182">
        <v>3.9E-2</v>
      </c>
    </row>
    <row r="134" spans="1:18" ht="12.75" x14ac:dyDescent="0.2">
      <c r="A134" s="404">
        <v>41305</v>
      </c>
      <c r="B134" s="180">
        <v>12890</v>
      </c>
      <c r="C134" s="180">
        <v>301</v>
      </c>
      <c r="D134" s="180">
        <v>22610</v>
      </c>
      <c r="E134" s="180">
        <v>16275</v>
      </c>
      <c r="F134" s="180">
        <v>12270</v>
      </c>
      <c r="G134" s="180">
        <v>20124</v>
      </c>
      <c r="H134" s="180">
        <v>83</v>
      </c>
      <c r="I134" s="181">
        <v>-1.8</v>
      </c>
      <c r="J134" s="181">
        <v>-5.3</v>
      </c>
      <c r="K134" s="180">
        <v>13061</v>
      </c>
      <c r="L134" s="180">
        <v>13366</v>
      </c>
      <c r="M134" s="182">
        <v>2.3E-2</v>
      </c>
      <c r="N134" s="181">
        <v>-11.6</v>
      </c>
      <c r="O134" s="181">
        <v>-13.5</v>
      </c>
      <c r="P134" s="180">
        <v>22610</v>
      </c>
      <c r="Q134" s="180">
        <v>22098</v>
      </c>
      <c r="R134" s="182">
        <v>2.3E-2</v>
      </c>
    </row>
    <row r="135" spans="1:18" ht="12.75" x14ac:dyDescent="0.2">
      <c r="A135" s="404">
        <v>41333</v>
      </c>
      <c r="B135" s="180">
        <v>11742</v>
      </c>
      <c r="C135" s="180">
        <v>289</v>
      </c>
      <c r="D135" s="180">
        <v>21426</v>
      </c>
      <c r="E135" s="180">
        <v>17474</v>
      </c>
      <c r="F135" s="180">
        <v>13638</v>
      </c>
      <c r="G135" s="180">
        <v>19633</v>
      </c>
      <c r="H135" s="180">
        <v>39</v>
      </c>
      <c r="I135" s="181">
        <v>-3.6</v>
      </c>
      <c r="J135" s="181">
        <v>-3.2</v>
      </c>
      <c r="K135" s="180">
        <v>11669</v>
      </c>
      <c r="L135" s="180">
        <v>11839</v>
      </c>
      <c r="M135" s="182">
        <v>1.4999999999999999E-2</v>
      </c>
      <c r="N135" s="181">
        <v>-5.8</v>
      </c>
      <c r="O135" s="181">
        <v>-13.5</v>
      </c>
      <c r="P135" s="180">
        <v>21333</v>
      </c>
      <c r="Q135" s="180">
        <v>21840</v>
      </c>
      <c r="R135" s="182">
        <v>2.4E-2</v>
      </c>
    </row>
    <row r="136" spans="1:18" ht="12.75" x14ac:dyDescent="0.2">
      <c r="A136" s="405">
        <v>41364</v>
      </c>
      <c r="B136" s="186">
        <v>11958</v>
      </c>
      <c r="C136" s="186">
        <v>353</v>
      </c>
      <c r="D136" s="186">
        <v>19825</v>
      </c>
      <c r="E136" s="186">
        <v>16073</v>
      </c>
      <c r="F136" s="186">
        <v>11963</v>
      </c>
      <c r="G136" s="186">
        <v>18101</v>
      </c>
      <c r="H136" s="186">
        <v>0</v>
      </c>
      <c r="I136" s="184">
        <v>1</v>
      </c>
      <c r="J136" s="184">
        <v>0.9</v>
      </c>
      <c r="K136" s="186">
        <v>11870</v>
      </c>
      <c r="L136" s="186">
        <v>12285</v>
      </c>
      <c r="M136" s="185">
        <v>3.5000000000000003E-2</v>
      </c>
      <c r="N136" s="187">
        <v>-1.8</v>
      </c>
      <c r="O136" s="187">
        <v>-5.5</v>
      </c>
      <c r="P136" s="186">
        <v>20784</v>
      </c>
      <c r="Q136" s="186">
        <v>20674</v>
      </c>
      <c r="R136" s="185">
        <v>5.0000000000000001E-3</v>
      </c>
    </row>
    <row r="137" spans="1:18" ht="12.75" x14ac:dyDescent="0.2">
      <c r="A137" s="405">
        <v>41394</v>
      </c>
      <c r="B137" s="186">
        <v>10945</v>
      </c>
      <c r="C137" s="186">
        <v>489</v>
      </c>
      <c r="D137" s="186">
        <v>18854</v>
      </c>
      <c r="E137" s="186">
        <v>15201</v>
      </c>
      <c r="F137" s="186">
        <v>11209</v>
      </c>
      <c r="G137" s="186">
        <v>17186</v>
      </c>
      <c r="H137" s="186">
        <v>0</v>
      </c>
      <c r="I137" s="184">
        <v>7</v>
      </c>
      <c r="J137" s="184">
        <v>7.6</v>
      </c>
      <c r="K137" s="186">
        <v>11090</v>
      </c>
      <c r="L137" s="186">
        <v>11000</v>
      </c>
      <c r="M137" s="185">
        <v>8.0000000000000002E-3</v>
      </c>
      <c r="N137" s="187">
        <v>2.2999999999999998</v>
      </c>
      <c r="O137" s="187">
        <v>0.2</v>
      </c>
      <c r="P137" s="186">
        <v>19285</v>
      </c>
      <c r="Q137" s="186">
        <v>18521</v>
      </c>
      <c r="R137" s="185">
        <v>0.04</v>
      </c>
    </row>
    <row r="138" spans="1:18" ht="12.75" x14ac:dyDescent="0.2">
      <c r="A138" s="405">
        <v>41425</v>
      </c>
      <c r="B138" s="186">
        <v>10785</v>
      </c>
      <c r="C138" s="186">
        <v>363</v>
      </c>
      <c r="D138" s="186">
        <v>20488</v>
      </c>
      <c r="E138" s="186">
        <v>14497</v>
      </c>
      <c r="F138" s="186">
        <v>10765</v>
      </c>
      <c r="G138" s="186">
        <v>16611</v>
      </c>
      <c r="H138" s="186">
        <v>4</v>
      </c>
      <c r="I138" s="184">
        <v>16.5</v>
      </c>
      <c r="J138" s="184">
        <v>14.7</v>
      </c>
      <c r="K138" s="186">
        <v>10534</v>
      </c>
      <c r="L138" s="186">
        <v>10895</v>
      </c>
      <c r="M138" s="185">
        <v>3.4000000000000002E-2</v>
      </c>
      <c r="N138" s="187">
        <v>29.9</v>
      </c>
      <c r="O138" s="187">
        <v>28.4</v>
      </c>
      <c r="P138" s="186">
        <v>18342</v>
      </c>
      <c r="Q138" s="186">
        <v>19127</v>
      </c>
      <c r="R138" s="185">
        <v>4.2999999999999997E-2</v>
      </c>
    </row>
    <row r="139" spans="1:18" ht="12.75" x14ac:dyDescent="0.2">
      <c r="A139" s="404">
        <v>41455</v>
      </c>
      <c r="B139" s="180">
        <v>11175</v>
      </c>
      <c r="C139" s="180">
        <v>290</v>
      </c>
      <c r="D139" s="180">
        <v>22662</v>
      </c>
      <c r="E139" s="180">
        <v>15520</v>
      </c>
      <c r="F139" s="180">
        <v>10816</v>
      </c>
      <c r="G139" s="180">
        <v>18354</v>
      </c>
      <c r="H139" s="180">
        <v>43</v>
      </c>
      <c r="I139" s="181">
        <v>20</v>
      </c>
      <c r="J139" s="181">
        <v>19.399999999999999</v>
      </c>
      <c r="K139" s="180">
        <v>11283</v>
      </c>
      <c r="L139" s="180">
        <v>11321</v>
      </c>
      <c r="M139" s="182">
        <v>3.0000000000000001E-3</v>
      </c>
      <c r="N139" s="181">
        <v>31.6</v>
      </c>
      <c r="O139" s="181">
        <v>31.3</v>
      </c>
      <c r="P139" s="180">
        <v>22719</v>
      </c>
      <c r="Q139" s="180">
        <v>22543</v>
      </c>
      <c r="R139" s="182">
        <v>8.0000000000000002E-3</v>
      </c>
    </row>
    <row r="140" spans="1:18" ht="12.75" x14ac:dyDescent="0.2">
      <c r="A140" s="404">
        <v>41486</v>
      </c>
      <c r="B140" s="180">
        <v>12723</v>
      </c>
      <c r="C140" s="180">
        <v>357</v>
      </c>
      <c r="D140" s="180">
        <v>24927</v>
      </c>
      <c r="E140" s="180">
        <v>17100</v>
      </c>
      <c r="F140" s="180">
        <v>11506</v>
      </c>
      <c r="G140" s="180">
        <v>21288</v>
      </c>
      <c r="H140" s="180">
        <v>123</v>
      </c>
      <c r="I140" s="181">
        <v>23.2</v>
      </c>
      <c r="J140" s="181">
        <v>23.4</v>
      </c>
      <c r="K140" s="180">
        <v>12736</v>
      </c>
      <c r="L140" s="180">
        <v>12381</v>
      </c>
      <c r="M140" s="182">
        <v>2.8000000000000001E-2</v>
      </c>
      <c r="N140" s="181">
        <v>34.299999999999997</v>
      </c>
      <c r="O140" s="181">
        <v>30.9</v>
      </c>
      <c r="P140" s="180">
        <v>24352</v>
      </c>
      <c r="Q140" s="180">
        <v>23251</v>
      </c>
      <c r="R140" s="182">
        <v>4.4999999999999998E-2</v>
      </c>
    </row>
    <row r="141" spans="1:18" ht="12.75" x14ac:dyDescent="0.2">
      <c r="A141" s="404">
        <v>41517</v>
      </c>
      <c r="B141" s="180">
        <v>12100</v>
      </c>
      <c r="C141" s="180">
        <v>399</v>
      </c>
      <c r="D141" s="180">
        <v>22833</v>
      </c>
      <c r="E141" s="180">
        <v>16264</v>
      </c>
      <c r="F141" s="180">
        <v>11139</v>
      </c>
      <c r="G141" s="180">
        <v>20243</v>
      </c>
      <c r="H141" s="180">
        <v>85</v>
      </c>
      <c r="I141" s="181">
        <v>22.1</v>
      </c>
      <c r="J141" s="181">
        <v>22.4</v>
      </c>
      <c r="K141" s="180">
        <v>12085</v>
      </c>
      <c r="L141" s="180">
        <v>12130</v>
      </c>
      <c r="M141" s="182">
        <v>4.0000000000000001E-3</v>
      </c>
      <c r="N141" s="181">
        <v>28.2</v>
      </c>
      <c r="O141" s="181">
        <v>30.8</v>
      </c>
      <c r="P141" s="180">
        <v>23255</v>
      </c>
      <c r="Q141" s="180">
        <v>22394</v>
      </c>
      <c r="R141" s="182">
        <v>3.6999999999999998E-2</v>
      </c>
    </row>
    <row r="142" spans="1:18" ht="12.75" x14ac:dyDescent="0.2">
      <c r="A142" s="405">
        <v>41547</v>
      </c>
      <c r="B142" s="186">
        <v>10837</v>
      </c>
      <c r="C142" s="186">
        <v>336</v>
      </c>
      <c r="D142" s="186">
        <v>22682</v>
      </c>
      <c r="E142" s="186">
        <v>15052</v>
      </c>
      <c r="F142" s="186">
        <v>11003</v>
      </c>
      <c r="G142" s="186">
        <v>17400</v>
      </c>
      <c r="H142" s="186">
        <v>21</v>
      </c>
      <c r="I142" s="184">
        <v>17.3</v>
      </c>
      <c r="J142" s="184">
        <v>17.899999999999999</v>
      </c>
      <c r="K142" s="186">
        <v>10767</v>
      </c>
      <c r="L142" s="186">
        <v>10940</v>
      </c>
      <c r="M142" s="185">
        <v>1.6E-2</v>
      </c>
      <c r="N142" s="187">
        <v>33.9</v>
      </c>
      <c r="O142" s="187">
        <v>29.8</v>
      </c>
      <c r="P142" s="186">
        <v>20422</v>
      </c>
      <c r="Q142" s="186">
        <v>20462</v>
      </c>
      <c r="R142" s="185">
        <v>2E-3</v>
      </c>
    </row>
    <row r="143" spans="1:18" ht="12.75" x14ac:dyDescent="0.2">
      <c r="A143" s="405">
        <v>41578</v>
      </c>
      <c r="B143" s="186">
        <v>11136</v>
      </c>
      <c r="C143" s="186">
        <v>352</v>
      </c>
      <c r="D143" s="186">
        <v>18445</v>
      </c>
      <c r="E143" s="186">
        <v>14967</v>
      </c>
      <c r="F143" s="186">
        <v>11018</v>
      </c>
      <c r="G143" s="186">
        <v>17040</v>
      </c>
      <c r="H143" s="186">
        <v>0</v>
      </c>
      <c r="I143" s="184">
        <v>11.8</v>
      </c>
      <c r="J143" s="184">
        <v>11.5</v>
      </c>
      <c r="K143" s="186">
        <v>11114</v>
      </c>
      <c r="L143" s="186">
        <v>11233</v>
      </c>
      <c r="M143" s="185">
        <v>1.0999999999999999E-2</v>
      </c>
      <c r="N143" s="187">
        <v>6.6</v>
      </c>
      <c r="O143" s="187">
        <v>4</v>
      </c>
      <c r="P143" s="186">
        <v>18981</v>
      </c>
      <c r="Q143" s="186">
        <v>18381</v>
      </c>
      <c r="R143" s="185">
        <v>3.2000000000000001E-2</v>
      </c>
    </row>
    <row r="144" spans="1:18" ht="12.75" x14ac:dyDescent="0.2">
      <c r="A144" s="405">
        <v>41608</v>
      </c>
      <c r="B144" s="186">
        <v>11641</v>
      </c>
      <c r="C144" s="186">
        <v>422</v>
      </c>
      <c r="D144" s="186">
        <v>20615</v>
      </c>
      <c r="E144" s="186">
        <v>16168</v>
      </c>
      <c r="F144" s="186">
        <v>11571</v>
      </c>
      <c r="G144" s="186">
        <v>18660</v>
      </c>
      <c r="H144" s="186">
        <v>9</v>
      </c>
      <c r="I144" s="184">
        <v>2.5</v>
      </c>
      <c r="J144" s="184">
        <v>5.2</v>
      </c>
      <c r="K144" s="186">
        <v>11710</v>
      </c>
      <c r="L144" s="186">
        <v>11554</v>
      </c>
      <c r="M144" s="185">
        <v>1.2999999999999999E-2</v>
      </c>
      <c r="N144" s="187">
        <v>-3.3</v>
      </c>
      <c r="O144" s="187">
        <v>-2</v>
      </c>
      <c r="P144" s="186">
        <v>20035</v>
      </c>
      <c r="Q144" s="186">
        <v>20314</v>
      </c>
      <c r="R144" s="185">
        <v>1.4E-2</v>
      </c>
    </row>
    <row r="145" spans="1:18" ht="12.75" x14ac:dyDescent="0.2">
      <c r="A145" s="404">
        <v>41639</v>
      </c>
      <c r="B145" s="180">
        <v>12702</v>
      </c>
      <c r="C145" s="180">
        <v>329</v>
      </c>
      <c r="D145" s="180">
        <v>21964</v>
      </c>
      <c r="E145" s="180">
        <v>17073</v>
      </c>
      <c r="F145" s="180">
        <v>12626</v>
      </c>
      <c r="G145" s="180">
        <v>19937</v>
      </c>
      <c r="H145" s="180">
        <v>66</v>
      </c>
      <c r="I145" s="181">
        <v>-3.5</v>
      </c>
      <c r="J145" s="181">
        <v>-0.5</v>
      </c>
      <c r="K145" s="180">
        <v>12529</v>
      </c>
      <c r="L145" s="180">
        <v>12659</v>
      </c>
      <c r="M145" s="182">
        <v>0.01</v>
      </c>
      <c r="N145" s="181">
        <v>-8.3000000000000007</v>
      </c>
      <c r="O145" s="181">
        <v>-8.4</v>
      </c>
      <c r="P145" s="180">
        <v>21185</v>
      </c>
      <c r="Q145" s="180">
        <v>21394</v>
      </c>
      <c r="R145" s="182">
        <v>0.01</v>
      </c>
    </row>
    <row r="146" spans="1:18" ht="12.75" x14ac:dyDescent="0.2">
      <c r="A146" s="404">
        <v>41670</v>
      </c>
      <c r="B146" s="180">
        <v>13614</v>
      </c>
      <c r="C146" s="180">
        <v>401</v>
      </c>
      <c r="D146" s="180">
        <v>22774</v>
      </c>
      <c r="E146" s="180">
        <v>18298</v>
      </c>
      <c r="F146" s="180">
        <v>13381</v>
      </c>
      <c r="G146" s="180">
        <v>20876</v>
      </c>
      <c r="H146" s="180">
        <v>172</v>
      </c>
      <c r="I146" s="181">
        <v>-7.9</v>
      </c>
      <c r="J146" s="181">
        <v>-5</v>
      </c>
      <c r="K146" s="180">
        <v>13410</v>
      </c>
      <c r="L146" s="180">
        <v>13419</v>
      </c>
      <c r="M146" s="182">
        <v>1E-3</v>
      </c>
      <c r="N146" s="181">
        <v>-17.399999999999999</v>
      </c>
      <c r="O146" s="181">
        <v>-13.5</v>
      </c>
      <c r="P146" s="180">
        <v>22044</v>
      </c>
      <c r="Q146" s="180">
        <v>22280</v>
      </c>
      <c r="R146" s="182">
        <v>1.0999999999999999E-2</v>
      </c>
    </row>
    <row r="147" spans="1:18" ht="12.75" x14ac:dyDescent="0.2">
      <c r="A147" s="404">
        <v>41698</v>
      </c>
      <c r="B147" s="180">
        <v>12067</v>
      </c>
      <c r="C147" s="180">
        <v>337</v>
      </c>
      <c r="D147" s="180">
        <v>21905</v>
      </c>
      <c r="E147" s="180">
        <v>17957</v>
      </c>
      <c r="F147" s="180">
        <v>13981</v>
      </c>
      <c r="G147" s="180">
        <v>20113</v>
      </c>
      <c r="H147" s="180">
        <v>76</v>
      </c>
      <c r="I147" s="181">
        <v>-7.1</v>
      </c>
      <c r="J147" s="181">
        <v>-3.1</v>
      </c>
      <c r="K147" s="180">
        <v>11813</v>
      </c>
      <c r="L147" s="180">
        <v>11794</v>
      </c>
      <c r="M147" s="182">
        <v>2E-3</v>
      </c>
      <c r="N147" s="181">
        <v>-12.2</v>
      </c>
      <c r="O147" s="181">
        <v>-13.5</v>
      </c>
      <c r="P147" s="180">
        <v>21218</v>
      </c>
      <c r="Q147" s="180">
        <v>21026</v>
      </c>
      <c r="R147" s="182">
        <v>8.9999999999999993E-3</v>
      </c>
    </row>
    <row r="148" spans="1:18" ht="12.75" x14ac:dyDescent="0.2">
      <c r="A148" s="405">
        <v>41729</v>
      </c>
      <c r="B148" s="186">
        <v>12672</v>
      </c>
      <c r="C148" s="186">
        <v>436</v>
      </c>
      <c r="D148" s="186">
        <v>21656</v>
      </c>
      <c r="E148" s="186">
        <v>17032</v>
      </c>
      <c r="F148" s="186">
        <v>13296</v>
      </c>
      <c r="G148" s="186">
        <v>19185</v>
      </c>
      <c r="H148" s="186">
        <v>26</v>
      </c>
      <c r="I148" s="184">
        <v>-2.9</v>
      </c>
      <c r="J148" s="184">
        <v>1.1000000000000001</v>
      </c>
      <c r="K148" s="186">
        <v>12242</v>
      </c>
      <c r="L148" s="186">
        <v>12099</v>
      </c>
      <c r="M148" s="185">
        <v>1.2E-2</v>
      </c>
      <c r="N148" s="187">
        <v>-12.1</v>
      </c>
      <c r="O148" s="187">
        <v>-5.5</v>
      </c>
      <c r="P148" s="186">
        <v>20728</v>
      </c>
      <c r="Q148" s="186">
        <v>19966</v>
      </c>
      <c r="R148" s="185">
        <v>3.6999999999999998E-2</v>
      </c>
    </row>
    <row r="149" spans="1:18" ht="12.75" x14ac:dyDescent="0.2">
      <c r="A149" s="405">
        <v>41759</v>
      </c>
      <c r="B149" s="186">
        <v>10837</v>
      </c>
      <c r="C149" s="186">
        <v>478</v>
      </c>
      <c r="D149" s="186">
        <v>18557</v>
      </c>
      <c r="E149" s="186">
        <v>15051</v>
      </c>
      <c r="F149" s="186">
        <v>11944</v>
      </c>
      <c r="G149" s="186">
        <v>17048</v>
      </c>
      <c r="H149" s="186">
        <v>0</v>
      </c>
      <c r="I149" s="184">
        <v>7.3</v>
      </c>
      <c r="J149" s="184">
        <v>7.6</v>
      </c>
      <c r="K149" s="186">
        <v>11039</v>
      </c>
      <c r="L149" s="186">
        <v>10749</v>
      </c>
      <c r="M149" s="185">
        <v>2.5999999999999999E-2</v>
      </c>
      <c r="N149" s="187">
        <v>-0.9</v>
      </c>
      <c r="O149" s="187">
        <v>0.2</v>
      </c>
      <c r="P149" s="186">
        <v>19250</v>
      </c>
      <c r="Q149" s="186">
        <v>17659</v>
      </c>
      <c r="R149" s="185">
        <v>8.3000000000000004E-2</v>
      </c>
    </row>
    <row r="150" spans="1:18" ht="12.75" x14ac:dyDescent="0.2">
      <c r="A150" s="405">
        <v>41790</v>
      </c>
      <c r="B150" s="186">
        <v>10643</v>
      </c>
      <c r="C150" s="186">
        <v>485</v>
      </c>
      <c r="D150" s="186">
        <v>18844</v>
      </c>
      <c r="E150" s="186">
        <v>14305</v>
      </c>
      <c r="F150" s="186">
        <v>10719</v>
      </c>
      <c r="G150" s="186">
        <v>16260</v>
      </c>
      <c r="H150" s="186">
        <v>0</v>
      </c>
      <c r="I150" s="184">
        <v>15.4</v>
      </c>
      <c r="J150" s="184">
        <v>14.9</v>
      </c>
      <c r="K150" s="186">
        <v>10546</v>
      </c>
      <c r="L150" s="186">
        <v>10795</v>
      </c>
      <c r="M150" s="185">
        <v>2.4E-2</v>
      </c>
      <c r="N150" s="187">
        <v>29.4</v>
      </c>
      <c r="O150" s="187">
        <v>28.4</v>
      </c>
      <c r="P150" s="186">
        <v>18750</v>
      </c>
      <c r="Q150" s="186">
        <v>18968</v>
      </c>
      <c r="R150" s="185">
        <v>1.2E-2</v>
      </c>
    </row>
    <row r="151" spans="1:18" ht="12.75" x14ac:dyDescent="0.2">
      <c r="A151" s="404">
        <v>41820</v>
      </c>
      <c r="B151" s="180">
        <v>11229</v>
      </c>
      <c r="C151" s="180">
        <v>468</v>
      </c>
      <c r="D151" s="180">
        <v>20807</v>
      </c>
      <c r="E151" s="180">
        <v>15595</v>
      </c>
      <c r="F151" s="180">
        <v>10723</v>
      </c>
      <c r="G151" s="180">
        <v>18696</v>
      </c>
      <c r="H151" s="180">
        <v>8</v>
      </c>
      <c r="I151" s="181">
        <v>21.1</v>
      </c>
      <c r="J151" s="181">
        <v>19.600000000000001</v>
      </c>
      <c r="K151" s="180">
        <v>11141</v>
      </c>
      <c r="L151" s="180">
        <v>11459</v>
      </c>
      <c r="M151" s="182">
        <v>2.9000000000000001E-2</v>
      </c>
      <c r="N151" s="181">
        <v>30.3</v>
      </c>
      <c r="O151" s="181">
        <v>31.3</v>
      </c>
      <c r="P151" s="180">
        <v>20705</v>
      </c>
      <c r="Q151" s="180">
        <v>22475</v>
      </c>
      <c r="R151" s="182">
        <v>8.5000000000000006E-2</v>
      </c>
    </row>
    <row r="152" spans="1:18" ht="12.75" x14ac:dyDescent="0.2">
      <c r="A152" s="404">
        <v>41851</v>
      </c>
      <c r="B152" s="180">
        <v>11717</v>
      </c>
      <c r="C152" s="180">
        <v>448</v>
      </c>
      <c r="D152" s="180">
        <v>21300</v>
      </c>
      <c r="E152" s="180">
        <v>15749</v>
      </c>
      <c r="F152" s="180">
        <v>11321</v>
      </c>
      <c r="G152" s="180">
        <v>18362</v>
      </c>
      <c r="H152" s="180">
        <v>26</v>
      </c>
      <c r="I152" s="181">
        <v>21.5</v>
      </c>
      <c r="J152" s="191">
        <v>23.5</v>
      </c>
      <c r="K152" s="180">
        <v>12325</v>
      </c>
      <c r="L152" s="180">
        <v>12327</v>
      </c>
      <c r="M152" s="182">
        <v>0</v>
      </c>
      <c r="N152" s="181">
        <v>29.8</v>
      </c>
      <c r="O152" s="181">
        <v>30.9</v>
      </c>
      <c r="P152" s="180">
        <v>22295</v>
      </c>
      <c r="Q152" s="180">
        <v>22964</v>
      </c>
      <c r="R152" s="182">
        <v>0.03</v>
      </c>
    </row>
    <row r="153" spans="1:18" ht="12.75" x14ac:dyDescent="0.2">
      <c r="A153" s="404">
        <v>41882</v>
      </c>
      <c r="B153" s="180">
        <v>11718</v>
      </c>
      <c r="C153" s="180">
        <v>386</v>
      </c>
      <c r="D153" s="180">
        <v>21363</v>
      </c>
      <c r="E153" s="180">
        <v>15750</v>
      </c>
      <c r="F153" s="180">
        <v>11362</v>
      </c>
      <c r="G153" s="180">
        <v>18644</v>
      </c>
      <c r="H153" s="180">
        <v>11</v>
      </c>
      <c r="I153" s="181">
        <v>21.3</v>
      </c>
      <c r="J153" s="181">
        <v>22.2</v>
      </c>
      <c r="K153" s="180">
        <v>11819</v>
      </c>
      <c r="L153" s="180">
        <v>11904</v>
      </c>
      <c r="M153" s="182">
        <v>7.0000000000000001E-3</v>
      </c>
      <c r="N153" s="181">
        <v>31.3</v>
      </c>
      <c r="O153" s="181">
        <v>30.8</v>
      </c>
      <c r="P153" s="180">
        <v>21644</v>
      </c>
      <c r="Q153" s="180">
        <v>21420</v>
      </c>
      <c r="R153" s="182">
        <v>0.01</v>
      </c>
    </row>
    <row r="154" spans="1:18" ht="12.75" x14ac:dyDescent="0.2">
      <c r="A154" s="405">
        <v>41912</v>
      </c>
      <c r="B154" s="186">
        <v>10837</v>
      </c>
      <c r="C154" s="186">
        <v>424</v>
      </c>
      <c r="D154" s="186">
        <v>21123</v>
      </c>
      <c r="E154" s="186">
        <v>15051</v>
      </c>
      <c r="F154" s="186">
        <v>11112</v>
      </c>
      <c r="G154" s="186">
        <v>17826</v>
      </c>
      <c r="H154" s="186">
        <v>12</v>
      </c>
      <c r="I154" s="184">
        <v>18</v>
      </c>
      <c r="J154" s="184">
        <v>17.899999999999999</v>
      </c>
      <c r="K154" s="186">
        <v>10671</v>
      </c>
      <c r="L154" s="186">
        <v>10643</v>
      </c>
      <c r="M154" s="185">
        <v>3.0000000000000001E-3</v>
      </c>
      <c r="N154" s="187">
        <v>31.4</v>
      </c>
      <c r="O154" s="187">
        <v>29.8</v>
      </c>
      <c r="P154" s="186">
        <v>19449</v>
      </c>
      <c r="Q154" s="186">
        <v>19020</v>
      </c>
      <c r="R154" s="185">
        <v>2.1999999999999999E-2</v>
      </c>
    </row>
    <row r="155" spans="1:18" ht="12.75" x14ac:dyDescent="0.2">
      <c r="A155" s="405">
        <v>41943</v>
      </c>
      <c r="B155" s="186">
        <v>10820</v>
      </c>
      <c r="C155" s="186">
        <v>439</v>
      </c>
      <c r="D155" s="186">
        <v>17784</v>
      </c>
      <c r="E155" s="186">
        <v>14543</v>
      </c>
      <c r="F155" s="186">
        <v>10769</v>
      </c>
      <c r="G155" s="186">
        <v>16659</v>
      </c>
      <c r="H155" s="186">
        <v>0</v>
      </c>
      <c r="I155" s="184">
        <v>11.7</v>
      </c>
      <c r="J155" s="184">
        <v>11.2</v>
      </c>
      <c r="K155" s="186">
        <v>10814</v>
      </c>
      <c r="L155" s="186">
        <v>11212</v>
      </c>
      <c r="M155" s="185">
        <v>3.6999999999999998E-2</v>
      </c>
      <c r="N155" s="187">
        <v>9.1</v>
      </c>
      <c r="O155" s="187">
        <v>4</v>
      </c>
      <c r="P155" s="186">
        <v>18447</v>
      </c>
      <c r="Q155" s="186">
        <v>18563</v>
      </c>
      <c r="R155" s="185">
        <v>6.0000000000000001E-3</v>
      </c>
    </row>
    <row r="156" spans="1:18" ht="12.75" x14ac:dyDescent="0.2">
      <c r="A156" s="405">
        <v>41973</v>
      </c>
      <c r="B156" s="186">
        <v>11488</v>
      </c>
      <c r="C156" s="186">
        <v>408</v>
      </c>
      <c r="D156" s="186">
        <v>20102</v>
      </c>
      <c r="E156" s="186">
        <v>15955</v>
      </c>
      <c r="F156" s="186">
        <v>12082</v>
      </c>
      <c r="G156" s="186">
        <v>18256</v>
      </c>
      <c r="H156" s="186">
        <v>2</v>
      </c>
      <c r="I156" s="184">
        <v>2.2999999999999998</v>
      </c>
      <c r="J156" s="184">
        <v>5.0999999999999996</v>
      </c>
      <c r="K156" s="186">
        <v>11410</v>
      </c>
      <c r="L156" s="186">
        <v>11599</v>
      </c>
      <c r="M156" s="185">
        <v>1.7000000000000001E-2</v>
      </c>
      <c r="N156" s="187">
        <v>0.8</v>
      </c>
      <c r="O156" s="187">
        <v>-2</v>
      </c>
      <c r="P156" s="186">
        <v>19923</v>
      </c>
      <c r="Q156" s="186">
        <v>20319</v>
      </c>
      <c r="R156" s="185">
        <v>0.02</v>
      </c>
    </row>
    <row r="157" spans="1:18" ht="12.75" x14ac:dyDescent="0.2">
      <c r="A157" s="404">
        <v>42004</v>
      </c>
      <c r="B157" s="180">
        <v>12132</v>
      </c>
      <c r="C157" s="180">
        <v>426</v>
      </c>
      <c r="D157" s="180">
        <v>20938</v>
      </c>
      <c r="E157" s="180">
        <v>16306</v>
      </c>
      <c r="F157" s="180">
        <v>11398</v>
      </c>
      <c r="G157" s="180">
        <v>19037</v>
      </c>
      <c r="H157" s="180">
        <v>17</v>
      </c>
      <c r="I157" s="181">
        <v>0.5</v>
      </c>
      <c r="J157" s="181">
        <v>-1.1000000000000001</v>
      </c>
      <c r="K157" s="180">
        <v>12256</v>
      </c>
      <c r="L157" s="180">
        <v>12776</v>
      </c>
      <c r="M157" s="182">
        <v>4.2000000000000003E-2</v>
      </c>
      <c r="N157" s="181">
        <v>-1.2</v>
      </c>
      <c r="O157" s="181">
        <v>-8.4</v>
      </c>
      <c r="P157" s="180">
        <v>21583</v>
      </c>
      <c r="Q157" s="180">
        <v>21169</v>
      </c>
      <c r="R157" s="182">
        <v>1.9E-2</v>
      </c>
    </row>
    <row r="158" spans="1:18" ht="12.75" x14ac:dyDescent="0.2">
      <c r="A158" s="404">
        <v>42035</v>
      </c>
      <c r="B158" s="180">
        <v>13120</v>
      </c>
      <c r="C158" s="180">
        <v>463</v>
      </c>
      <c r="D158" s="180">
        <v>21814</v>
      </c>
      <c r="E158" s="180">
        <v>17634</v>
      </c>
      <c r="F158" s="180">
        <v>13344</v>
      </c>
      <c r="G158" s="180">
        <v>20100</v>
      </c>
      <c r="H158" s="180">
        <v>84</v>
      </c>
      <c r="I158" s="181">
        <v>-6.7</v>
      </c>
      <c r="J158" s="181">
        <v>-4.5999999999999996</v>
      </c>
      <c r="K158" s="180">
        <v>12937</v>
      </c>
      <c r="L158" s="180">
        <v>13090</v>
      </c>
      <c r="M158" s="182">
        <v>1.2E-2</v>
      </c>
      <c r="N158" s="181">
        <v>-15.7</v>
      </c>
      <c r="O158" s="181">
        <v>-13.5</v>
      </c>
      <c r="P158" s="180">
        <v>21503</v>
      </c>
      <c r="Q158" s="180">
        <v>22238</v>
      </c>
      <c r="R158" s="182">
        <v>3.4000000000000002E-2</v>
      </c>
    </row>
    <row r="159" spans="1:18" ht="12.75" x14ac:dyDescent="0.2">
      <c r="A159" s="404">
        <v>42063</v>
      </c>
      <c r="B159" s="180">
        <v>12302</v>
      </c>
      <c r="C159" s="180">
        <v>400</v>
      </c>
      <c r="D159" s="180">
        <v>21494</v>
      </c>
      <c r="E159" s="180">
        <v>18307</v>
      </c>
      <c r="F159" s="180">
        <v>14588</v>
      </c>
      <c r="G159" s="180">
        <v>20279</v>
      </c>
      <c r="H159" s="180">
        <v>103</v>
      </c>
      <c r="I159" s="181">
        <v>-11.4</v>
      </c>
      <c r="J159" s="181">
        <v>-3.1</v>
      </c>
      <c r="K159" s="180">
        <v>11741</v>
      </c>
      <c r="L159" s="180">
        <v>11557</v>
      </c>
      <c r="M159" s="182">
        <v>1.6E-2</v>
      </c>
      <c r="N159" s="181">
        <v>-15.8</v>
      </c>
      <c r="O159" s="181">
        <v>-13.5</v>
      </c>
      <c r="P159" s="180">
        <v>19710</v>
      </c>
      <c r="Q159" s="180">
        <v>20946</v>
      </c>
      <c r="R159" s="182">
        <v>6.3E-2</v>
      </c>
    </row>
    <row r="160" spans="1:18" ht="12.75" x14ac:dyDescent="0.2">
      <c r="A160" s="405">
        <v>42094</v>
      </c>
      <c r="B160" s="186">
        <v>12045</v>
      </c>
      <c r="C160" s="186">
        <v>496</v>
      </c>
      <c r="D160" s="186">
        <v>20827</v>
      </c>
      <c r="E160" s="186">
        <v>16189</v>
      </c>
      <c r="F160" s="186">
        <v>12675</v>
      </c>
      <c r="G160" s="186">
        <v>18117</v>
      </c>
      <c r="H160" s="186">
        <v>5</v>
      </c>
      <c r="I160" s="184">
        <v>-0.6</v>
      </c>
      <c r="J160" s="184">
        <v>1.2</v>
      </c>
      <c r="K160" s="186">
        <v>11748</v>
      </c>
      <c r="L160" s="186">
        <v>11874</v>
      </c>
      <c r="M160" s="185">
        <v>1.0999999999999999E-2</v>
      </c>
      <c r="N160" s="187">
        <v>-9.6</v>
      </c>
      <c r="O160" s="187">
        <v>-5.5</v>
      </c>
      <c r="P160" s="186">
        <v>20110</v>
      </c>
      <c r="Q160" s="186">
        <v>19842</v>
      </c>
      <c r="R160" s="185">
        <v>1.2999999999999999E-2</v>
      </c>
    </row>
    <row r="161" spans="1:18" ht="12.75" x14ac:dyDescent="0.2">
      <c r="A161" s="405">
        <v>42124</v>
      </c>
      <c r="B161" s="186">
        <v>10405</v>
      </c>
      <c r="C161" s="186">
        <v>654</v>
      </c>
      <c r="D161" s="186">
        <v>18462</v>
      </c>
      <c r="E161" s="186">
        <v>14451</v>
      </c>
      <c r="F161" s="186">
        <v>10975</v>
      </c>
      <c r="G161" s="186">
        <v>16390</v>
      </c>
      <c r="H161" s="186">
        <v>0</v>
      </c>
      <c r="I161" s="184">
        <v>8.6</v>
      </c>
      <c r="J161" s="184">
        <v>7.8</v>
      </c>
      <c r="K161" s="186">
        <v>10625</v>
      </c>
      <c r="L161" s="186">
        <v>10569</v>
      </c>
      <c r="M161" s="185">
        <v>5.0000000000000001E-3</v>
      </c>
      <c r="N161" s="187">
        <v>2.4</v>
      </c>
      <c r="O161" s="187">
        <v>0.2</v>
      </c>
      <c r="P161" s="186">
        <v>19363</v>
      </c>
      <c r="Q161" s="186">
        <v>18100</v>
      </c>
      <c r="R161" s="185">
        <v>6.5000000000000002E-2</v>
      </c>
    </row>
    <row r="162" spans="1:18" ht="12.75" x14ac:dyDescent="0.2">
      <c r="A162" s="405">
        <v>42155</v>
      </c>
      <c r="B162" s="186">
        <v>10547</v>
      </c>
      <c r="C162" s="186">
        <v>531</v>
      </c>
      <c r="D162" s="186">
        <v>19158</v>
      </c>
      <c r="E162" s="186">
        <v>14176</v>
      </c>
      <c r="F162" s="186">
        <v>10657</v>
      </c>
      <c r="G162" s="186">
        <v>16588</v>
      </c>
      <c r="H162" s="186">
        <v>0</v>
      </c>
      <c r="I162" s="184">
        <v>17.8</v>
      </c>
      <c r="J162" s="184">
        <v>15</v>
      </c>
      <c r="K162" s="186">
        <v>10232</v>
      </c>
      <c r="L162" s="186">
        <v>10673</v>
      </c>
      <c r="M162" s="185">
        <v>4.2999999999999997E-2</v>
      </c>
      <c r="N162" s="187">
        <v>28.8</v>
      </c>
      <c r="O162" s="187">
        <v>28.4</v>
      </c>
      <c r="P162" s="186">
        <v>17882</v>
      </c>
      <c r="Q162" s="186">
        <v>19384</v>
      </c>
      <c r="R162" s="185">
        <v>8.4000000000000005E-2</v>
      </c>
    </row>
    <row r="163" spans="1:18" ht="12.75" x14ac:dyDescent="0.2">
      <c r="A163" s="404">
        <v>42185</v>
      </c>
      <c r="B163" s="180">
        <v>10624</v>
      </c>
      <c r="C163" s="180">
        <v>579</v>
      </c>
      <c r="D163" s="180">
        <v>19339</v>
      </c>
      <c r="E163" s="180">
        <v>14756</v>
      </c>
      <c r="F163" s="180">
        <v>10804</v>
      </c>
      <c r="G163" s="180">
        <v>17221</v>
      </c>
      <c r="H163" s="180">
        <v>0</v>
      </c>
      <c r="I163" s="181">
        <v>19</v>
      </c>
      <c r="J163" s="181">
        <v>20.100000000000001</v>
      </c>
      <c r="K163" s="180">
        <v>10909</v>
      </c>
      <c r="L163" s="180">
        <v>11471</v>
      </c>
      <c r="M163" s="182">
        <v>5.1999999999999998E-2</v>
      </c>
      <c r="N163" s="181">
        <v>25.5</v>
      </c>
      <c r="O163" s="181">
        <v>31.3</v>
      </c>
      <c r="P163" s="180">
        <v>20555</v>
      </c>
      <c r="Q163" s="180">
        <v>22333</v>
      </c>
      <c r="R163" s="182">
        <v>8.6999999999999994E-2</v>
      </c>
    </row>
    <row r="164" spans="1:18" ht="12.75" x14ac:dyDescent="0.2">
      <c r="A164" s="404">
        <v>42216</v>
      </c>
      <c r="B164" s="180">
        <v>12105</v>
      </c>
      <c r="C164" s="180">
        <v>523</v>
      </c>
      <c r="D164" s="180">
        <v>22516</v>
      </c>
      <c r="E164" s="180">
        <v>16270</v>
      </c>
      <c r="F164" s="180">
        <v>11010</v>
      </c>
      <c r="G164" s="180">
        <v>19757</v>
      </c>
      <c r="H164" s="180">
        <v>62</v>
      </c>
      <c r="I164" s="181">
        <v>23.1</v>
      </c>
      <c r="J164" s="181">
        <v>23.4</v>
      </c>
      <c r="K164" s="180">
        <v>12274</v>
      </c>
      <c r="L164" s="180">
        <v>12244</v>
      </c>
      <c r="M164" s="182">
        <v>2E-3</v>
      </c>
      <c r="N164" s="181">
        <v>32.5</v>
      </c>
      <c r="O164" s="181">
        <v>30.9</v>
      </c>
      <c r="P164" s="180">
        <v>22639</v>
      </c>
      <c r="Q164" s="180">
        <v>22965</v>
      </c>
      <c r="R164" s="182">
        <v>1.4E-2</v>
      </c>
    </row>
    <row r="165" spans="1:18" ht="12.75" x14ac:dyDescent="0.2">
      <c r="A165" s="404">
        <v>42247</v>
      </c>
      <c r="B165" s="180">
        <v>11797</v>
      </c>
      <c r="C165" s="180">
        <v>473</v>
      </c>
      <c r="D165" s="180">
        <v>22383</v>
      </c>
      <c r="E165" s="180">
        <v>15856</v>
      </c>
      <c r="F165" s="180">
        <v>11414</v>
      </c>
      <c r="G165" s="180">
        <v>19007</v>
      </c>
      <c r="H165" s="180">
        <v>47</v>
      </c>
      <c r="I165" s="181">
        <v>21.8</v>
      </c>
      <c r="J165" s="181">
        <v>22.2</v>
      </c>
      <c r="K165" s="180">
        <v>11783</v>
      </c>
      <c r="L165" s="180">
        <v>11899</v>
      </c>
      <c r="M165" s="182">
        <v>0.01</v>
      </c>
      <c r="N165" s="181">
        <v>32.1</v>
      </c>
      <c r="O165" s="181">
        <v>30.8</v>
      </c>
      <c r="P165" s="180">
        <v>22383</v>
      </c>
      <c r="Q165" s="180">
        <v>21546</v>
      </c>
      <c r="R165" s="182">
        <v>3.6999999999999998E-2</v>
      </c>
    </row>
    <row r="166" spans="1:18" ht="12.75" x14ac:dyDescent="0.2">
      <c r="A166" s="405">
        <v>42277</v>
      </c>
      <c r="B166" s="186">
        <v>11362</v>
      </c>
      <c r="C166" s="186">
        <v>505</v>
      </c>
      <c r="D166" s="186">
        <v>22063</v>
      </c>
      <c r="E166" s="186">
        <v>15780</v>
      </c>
      <c r="F166" s="186">
        <v>10927</v>
      </c>
      <c r="G166" s="186">
        <v>19813</v>
      </c>
      <c r="H166" s="186">
        <v>62</v>
      </c>
      <c r="I166" s="184">
        <v>20.8</v>
      </c>
      <c r="J166" s="184">
        <v>17.899999999999999</v>
      </c>
      <c r="K166" s="186">
        <v>10719</v>
      </c>
      <c r="L166" s="186">
        <v>10558</v>
      </c>
      <c r="M166" s="185">
        <v>1.4999999999999999E-2</v>
      </c>
      <c r="N166" s="187">
        <v>32.6</v>
      </c>
      <c r="O166" s="187">
        <v>29.8</v>
      </c>
      <c r="P166" s="186">
        <v>19300</v>
      </c>
      <c r="Q166" s="186">
        <v>18508</v>
      </c>
      <c r="R166" s="185">
        <v>4.1000000000000002E-2</v>
      </c>
    </row>
    <row r="167" spans="1:18" ht="12.75" x14ac:dyDescent="0.2">
      <c r="A167" s="405">
        <v>42308</v>
      </c>
      <c r="B167" s="186">
        <v>10687</v>
      </c>
      <c r="C167" s="186">
        <v>498</v>
      </c>
      <c r="D167" s="186">
        <v>17667</v>
      </c>
      <c r="E167" s="186">
        <v>14365</v>
      </c>
      <c r="F167" s="186">
        <v>10539</v>
      </c>
      <c r="G167" s="186">
        <v>16384</v>
      </c>
      <c r="H167" s="186">
        <v>0</v>
      </c>
      <c r="I167" s="184">
        <v>10.8</v>
      </c>
      <c r="J167" s="184">
        <v>10.9</v>
      </c>
      <c r="K167" s="186">
        <v>10732</v>
      </c>
      <c r="L167" s="186">
        <v>11133</v>
      </c>
      <c r="M167" s="185">
        <v>3.6999999999999998E-2</v>
      </c>
      <c r="N167" s="187">
        <v>13.1</v>
      </c>
      <c r="O167" s="187">
        <v>4</v>
      </c>
      <c r="P167" s="186">
        <v>18444</v>
      </c>
      <c r="Q167" s="186">
        <v>18303</v>
      </c>
      <c r="R167" s="185">
        <v>8.0000000000000002E-3</v>
      </c>
    </row>
    <row r="168" spans="1:18" ht="12.75" x14ac:dyDescent="0.2">
      <c r="A168" s="405">
        <v>42338</v>
      </c>
      <c r="B168" s="186">
        <v>10682</v>
      </c>
      <c r="C168" s="186">
        <v>478</v>
      </c>
      <c r="D168" s="186">
        <v>19239</v>
      </c>
      <c r="E168" s="186">
        <v>14836</v>
      </c>
      <c r="F168" s="186">
        <v>11338</v>
      </c>
      <c r="G168" s="186">
        <v>17157</v>
      </c>
      <c r="H168" s="186">
        <v>0</v>
      </c>
      <c r="I168" s="184">
        <v>7.5</v>
      </c>
      <c r="J168" s="184">
        <v>4.8</v>
      </c>
      <c r="K168" s="186">
        <v>10868</v>
      </c>
      <c r="L168" s="186">
        <v>11622</v>
      </c>
      <c r="M168" s="185">
        <v>6.9000000000000006E-2</v>
      </c>
      <c r="N168" s="187">
        <v>1.9</v>
      </c>
      <c r="O168" s="187">
        <v>-2</v>
      </c>
      <c r="P168" s="186">
        <v>19632</v>
      </c>
      <c r="Q168" s="186">
        <v>20300</v>
      </c>
      <c r="R168" s="185">
        <v>3.4000000000000002E-2</v>
      </c>
    </row>
    <row r="169" spans="1:18" ht="12.75" x14ac:dyDescent="0.2">
      <c r="A169" s="404">
        <v>42369</v>
      </c>
      <c r="B169" s="180">
        <v>11314</v>
      </c>
      <c r="C169" s="180">
        <v>437</v>
      </c>
      <c r="D169" s="180">
        <v>19161</v>
      </c>
      <c r="E169" s="180">
        <v>15207</v>
      </c>
      <c r="F169" s="180">
        <v>10811</v>
      </c>
      <c r="G169" s="180">
        <v>17642</v>
      </c>
      <c r="H169" s="180">
        <v>0</v>
      </c>
      <c r="I169" s="181">
        <v>4.8</v>
      </c>
      <c r="J169" s="181">
        <v>-1.4</v>
      </c>
      <c r="K169" s="180">
        <v>11785</v>
      </c>
      <c r="L169" s="180">
        <v>12679</v>
      </c>
      <c r="M169" s="182">
        <v>7.5999999999999998E-2</v>
      </c>
      <c r="N169" s="181">
        <v>6.8</v>
      </c>
      <c r="O169" s="181">
        <v>-8.4</v>
      </c>
      <c r="P169" s="180">
        <v>20418</v>
      </c>
      <c r="Q169" s="180">
        <v>21070</v>
      </c>
      <c r="R169" s="182">
        <v>3.2000000000000001E-2</v>
      </c>
    </row>
    <row r="170" spans="1:18" ht="12.75" x14ac:dyDescent="0.2">
      <c r="A170" s="404">
        <v>42400</v>
      </c>
      <c r="B170" s="192">
        <v>12385</v>
      </c>
      <c r="C170" s="192">
        <v>473</v>
      </c>
      <c r="D170" s="192">
        <v>20836</v>
      </c>
      <c r="E170" s="192">
        <v>16646</v>
      </c>
      <c r="F170" s="192">
        <v>12116</v>
      </c>
      <c r="G170" s="192">
        <v>19066</v>
      </c>
      <c r="H170" s="192">
        <v>25</v>
      </c>
      <c r="I170" s="193">
        <v>-2.6</v>
      </c>
      <c r="J170" s="193">
        <v>-4.2</v>
      </c>
      <c r="K170" s="192">
        <v>12524</v>
      </c>
      <c r="L170" s="192">
        <v>13085</v>
      </c>
      <c r="M170" s="194">
        <v>4.4999999999999998E-2</v>
      </c>
      <c r="N170" s="193">
        <v>-11.8</v>
      </c>
      <c r="O170" s="193">
        <v>-13.5</v>
      </c>
      <c r="P170" s="192">
        <v>21250</v>
      </c>
      <c r="Q170" s="192">
        <v>22376</v>
      </c>
      <c r="R170" s="194">
        <v>5.2999999999999999E-2</v>
      </c>
    </row>
    <row r="171" spans="1:18" ht="12.75" x14ac:dyDescent="0.2">
      <c r="A171" s="404">
        <v>42429</v>
      </c>
      <c r="B171" s="192">
        <v>11472</v>
      </c>
      <c r="C171" s="192">
        <v>479</v>
      </c>
      <c r="D171" s="192">
        <v>20766</v>
      </c>
      <c r="E171" s="192">
        <v>16482</v>
      </c>
      <c r="F171" s="192">
        <v>12533</v>
      </c>
      <c r="G171" s="192">
        <v>18708</v>
      </c>
      <c r="H171" s="192">
        <v>5</v>
      </c>
      <c r="I171" s="193">
        <v>-1.2</v>
      </c>
      <c r="J171" s="193">
        <v>-2.9</v>
      </c>
      <c r="K171" s="192">
        <v>11503</v>
      </c>
      <c r="L171" s="192">
        <v>11889</v>
      </c>
      <c r="M171" s="194">
        <v>3.4000000000000002E-2</v>
      </c>
      <c r="N171" s="193">
        <v>-10</v>
      </c>
      <c r="O171" s="193">
        <v>-13.5</v>
      </c>
      <c r="P171" s="192">
        <v>20195</v>
      </c>
      <c r="Q171" s="192">
        <v>20987</v>
      </c>
      <c r="R171" s="194">
        <v>3.9E-2</v>
      </c>
    </row>
    <row r="172" spans="1:18" ht="12.75" x14ac:dyDescent="0.2">
      <c r="A172" s="405">
        <v>42460</v>
      </c>
      <c r="B172" s="186">
        <v>11303</v>
      </c>
      <c r="C172" s="186">
        <v>531</v>
      </c>
      <c r="D172" s="186">
        <v>20063</v>
      </c>
      <c r="E172" s="186">
        <v>15192</v>
      </c>
      <c r="F172" s="186">
        <v>11717</v>
      </c>
      <c r="G172" s="186">
        <v>17387</v>
      </c>
      <c r="H172" s="186">
        <v>1</v>
      </c>
      <c r="I172" s="195">
        <v>3.6</v>
      </c>
      <c r="J172" s="195">
        <v>1.1000000000000001</v>
      </c>
      <c r="K172" s="186">
        <v>11446</v>
      </c>
      <c r="L172" s="186">
        <v>11818</v>
      </c>
      <c r="M172" s="196">
        <v>3.3000000000000002E-2</v>
      </c>
      <c r="N172" s="187">
        <v>-7.9</v>
      </c>
      <c r="O172" s="187">
        <v>-5.5</v>
      </c>
      <c r="P172" s="186">
        <v>20325</v>
      </c>
      <c r="Q172" s="186">
        <v>20017</v>
      </c>
      <c r="R172" s="196">
        <v>1.4999999999999999E-2</v>
      </c>
    </row>
    <row r="173" spans="1:18" ht="12.75" x14ac:dyDescent="0.2">
      <c r="A173" s="405">
        <v>42490</v>
      </c>
      <c r="B173" s="186">
        <v>10410</v>
      </c>
      <c r="C173" s="186">
        <v>662</v>
      </c>
      <c r="D173" s="186">
        <v>17821</v>
      </c>
      <c r="E173" s="186">
        <v>14458</v>
      </c>
      <c r="F173" s="186">
        <v>11286</v>
      </c>
      <c r="G173" s="186">
        <v>16583</v>
      </c>
      <c r="H173" s="186">
        <v>0</v>
      </c>
      <c r="I173" s="195">
        <v>6</v>
      </c>
      <c r="J173" s="195">
        <v>8.5</v>
      </c>
      <c r="K173" s="186">
        <v>10579</v>
      </c>
      <c r="L173" s="186">
        <v>10393</v>
      </c>
      <c r="M173" s="196">
        <v>1.7999999999999999E-2</v>
      </c>
      <c r="N173" s="187">
        <v>0.6</v>
      </c>
      <c r="O173" s="187">
        <v>0.2</v>
      </c>
      <c r="P173" s="186">
        <v>18912</v>
      </c>
      <c r="Q173" s="186">
        <v>17456</v>
      </c>
      <c r="R173" s="196">
        <v>7.6999999999999999E-2</v>
      </c>
    </row>
    <row r="174" spans="1:18" ht="12.75" x14ac:dyDescent="0.2">
      <c r="A174" s="405">
        <v>42521</v>
      </c>
      <c r="B174" s="186">
        <v>10471</v>
      </c>
      <c r="C174" s="186">
        <v>666</v>
      </c>
      <c r="D174" s="186">
        <v>19885</v>
      </c>
      <c r="E174" s="186">
        <v>14074</v>
      </c>
      <c r="F174" s="186">
        <v>10461</v>
      </c>
      <c r="G174" s="186">
        <v>17171</v>
      </c>
      <c r="H174" s="186">
        <v>0</v>
      </c>
      <c r="I174" s="195">
        <v>16</v>
      </c>
      <c r="J174" s="195">
        <v>15.5</v>
      </c>
      <c r="K174" s="186">
        <v>10116</v>
      </c>
      <c r="L174" s="186">
        <v>10622</v>
      </c>
      <c r="M174" s="196">
        <v>0.05</v>
      </c>
      <c r="N174" s="187">
        <v>27.2</v>
      </c>
      <c r="O174" s="187">
        <v>28.4</v>
      </c>
      <c r="P174" s="186">
        <v>19708</v>
      </c>
      <c r="Q174" s="186">
        <v>19284</v>
      </c>
      <c r="R174" s="196">
        <v>2.1000000000000001E-2</v>
      </c>
    </row>
    <row r="175" spans="1:18" ht="12.75" x14ac:dyDescent="0.2">
      <c r="A175" s="404">
        <v>42551</v>
      </c>
      <c r="B175" s="192">
        <v>11102</v>
      </c>
      <c r="C175" s="192">
        <v>614</v>
      </c>
      <c r="D175" s="192">
        <v>21692</v>
      </c>
      <c r="E175" s="192">
        <v>15419</v>
      </c>
      <c r="F175" s="192">
        <v>10596</v>
      </c>
      <c r="G175" s="192">
        <v>18447</v>
      </c>
      <c r="H175" s="192">
        <v>24</v>
      </c>
      <c r="I175" s="193">
        <v>21.5</v>
      </c>
      <c r="J175" s="193">
        <v>20.6</v>
      </c>
      <c r="K175" s="192">
        <v>11141</v>
      </c>
      <c r="L175" s="192">
        <v>11407</v>
      </c>
      <c r="M175" s="194">
        <v>2.4E-2</v>
      </c>
      <c r="N175" s="193">
        <v>34</v>
      </c>
      <c r="O175" s="193">
        <v>31.3</v>
      </c>
      <c r="P175" s="192">
        <v>21569</v>
      </c>
      <c r="Q175" s="192">
        <v>22351</v>
      </c>
      <c r="R175" s="194">
        <v>3.5999999999999997E-2</v>
      </c>
    </row>
    <row r="176" spans="1:18" ht="12.75" x14ac:dyDescent="0.2">
      <c r="A176" s="404">
        <v>42582</v>
      </c>
      <c r="B176" s="192">
        <v>12498</v>
      </c>
      <c r="C176" s="192">
        <v>548</v>
      </c>
      <c r="D176" s="192">
        <v>22659</v>
      </c>
      <c r="E176" s="192">
        <v>16798</v>
      </c>
      <c r="F176" s="192">
        <v>10985</v>
      </c>
      <c r="G176" s="192">
        <v>20860</v>
      </c>
      <c r="H176" s="192">
        <v>144</v>
      </c>
      <c r="I176" s="193">
        <v>25.1</v>
      </c>
      <c r="J176" s="193">
        <v>23</v>
      </c>
      <c r="K176" s="192">
        <v>12345</v>
      </c>
      <c r="L176" s="192">
        <v>11889</v>
      </c>
      <c r="M176" s="194">
        <v>3.6999999999999998E-2</v>
      </c>
      <c r="N176" s="193">
        <v>35</v>
      </c>
      <c r="O176" s="193">
        <v>30.9</v>
      </c>
      <c r="P176" s="192">
        <v>22289</v>
      </c>
      <c r="Q176" s="192">
        <v>22612</v>
      </c>
      <c r="R176" s="194">
        <v>1.4E-2</v>
      </c>
    </row>
    <row r="177" spans="1:18" ht="12.75" x14ac:dyDescent="0.2">
      <c r="A177" s="404">
        <v>42613</v>
      </c>
      <c r="B177" s="192">
        <v>13113</v>
      </c>
      <c r="C177" s="192">
        <v>535</v>
      </c>
      <c r="D177" s="192">
        <v>23100</v>
      </c>
      <c r="E177" s="192">
        <v>17625</v>
      </c>
      <c r="F177" s="192">
        <v>12287</v>
      </c>
      <c r="G177" s="192">
        <v>21279</v>
      </c>
      <c r="H177" s="192">
        <v>184</v>
      </c>
      <c r="I177" s="193">
        <v>25.4</v>
      </c>
      <c r="J177" s="193">
        <v>22.4</v>
      </c>
      <c r="K177" s="192">
        <v>12296</v>
      </c>
      <c r="L177" s="192">
        <v>11768</v>
      </c>
      <c r="M177" s="194">
        <v>4.2999999999999997E-2</v>
      </c>
      <c r="N177" s="193">
        <v>34.799999999999997</v>
      </c>
      <c r="O177" s="193">
        <v>30.8</v>
      </c>
      <c r="P177" s="192">
        <v>22376</v>
      </c>
      <c r="Q177" s="192">
        <v>21414</v>
      </c>
      <c r="R177" s="194">
        <v>4.2999999999999997E-2</v>
      </c>
    </row>
    <row r="178" spans="1:18" ht="12.75" x14ac:dyDescent="0.2">
      <c r="A178" s="405">
        <v>42643</v>
      </c>
      <c r="B178" s="186">
        <v>11072</v>
      </c>
      <c r="C178" s="186">
        <v>526</v>
      </c>
      <c r="D178" s="186">
        <v>23213</v>
      </c>
      <c r="E178" s="186">
        <v>15378</v>
      </c>
      <c r="F178" s="186">
        <v>10855</v>
      </c>
      <c r="G178" s="186">
        <v>18825</v>
      </c>
      <c r="H178" s="186">
        <v>42</v>
      </c>
      <c r="I178" s="195">
        <v>20.7</v>
      </c>
      <c r="J178" s="195">
        <v>17.2</v>
      </c>
      <c r="K178" s="186">
        <v>10659</v>
      </c>
      <c r="L178" s="186">
        <v>10403</v>
      </c>
      <c r="M178" s="196">
        <v>2.4E-2</v>
      </c>
      <c r="N178" s="187">
        <v>34.5</v>
      </c>
      <c r="O178" s="187">
        <v>29.8</v>
      </c>
      <c r="P178" s="186">
        <v>19713</v>
      </c>
      <c r="Q178" s="186">
        <v>18300</v>
      </c>
      <c r="R178" s="196">
        <v>7.1999999999999995E-2</v>
      </c>
    </row>
    <row r="179" spans="1:18" ht="12.75" x14ac:dyDescent="0.2">
      <c r="A179" s="405">
        <v>42674</v>
      </c>
      <c r="B179" s="186">
        <v>10519</v>
      </c>
      <c r="C179" s="186">
        <v>418</v>
      </c>
      <c r="D179" s="186">
        <v>18189</v>
      </c>
      <c r="E179" s="186">
        <v>14138</v>
      </c>
      <c r="F179" s="186">
        <v>10663</v>
      </c>
      <c r="G179" s="186">
        <v>16351</v>
      </c>
      <c r="H179" s="186">
        <v>0</v>
      </c>
      <c r="I179" s="195">
        <v>12.6</v>
      </c>
      <c r="J179" s="195">
        <v>10.7</v>
      </c>
      <c r="K179" s="186">
        <v>10453</v>
      </c>
      <c r="L179" s="186">
        <v>10918</v>
      </c>
      <c r="M179" s="196">
        <v>4.3999999999999997E-2</v>
      </c>
      <c r="N179" s="187">
        <v>5.2</v>
      </c>
      <c r="O179" s="187">
        <v>4</v>
      </c>
      <c r="P179" s="186">
        <v>18395</v>
      </c>
      <c r="Q179" s="186">
        <v>18147</v>
      </c>
      <c r="R179" s="196">
        <v>1.2999999999999999E-2</v>
      </c>
    </row>
    <row r="180" spans="1:18" ht="12.75" x14ac:dyDescent="0.2">
      <c r="A180" s="405">
        <v>42704</v>
      </c>
      <c r="B180" s="186">
        <v>10698</v>
      </c>
      <c r="C180" s="186">
        <v>424</v>
      </c>
      <c r="D180" s="186">
        <v>19369</v>
      </c>
      <c r="E180" s="186">
        <v>14858</v>
      </c>
      <c r="F180" s="186">
        <v>11211</v>
      </c>
      <c r="G180" s="186">
        <v>17155</v>
      </c>
      <c r="H180" s="186">
        <v>0</v>
      </c>
      <c r="I180" s="195">
        <v>7.5</v>
      </c>
      <c r="J180" s="195">
        <v>3.9</v>
      </c>
      <c r="K180" s="186">
        <v>10914</v>
      </c>
      <c r="L180" s="186">
        <v>11504</v>
      </c>
      <c r="M180" s="196">
        <v>5.3999999999999999E-2</v>
      </c>
      <c r="N180" s="187">
        <v>0.2</v>
      </c>
      <c r="O180" s="187">
        <v>-2</v>
      </c>
      <c r="P180" s="186">
        <v>19545</v>
      </c>
      <c r="Q180" s="186">
        <v>20383</v>
      </c>
      <c r="R180" s="196">
        <v>4.2999999999999997E-2</v>
      </c>
    </row>
    <row r="181" spans="1:18" ht="12.75" x14ac:dyDescent="0.2">
      <c r="A181" s="404">
        <v>42735</v>
      </c>
      <c r="B181" s="192">
        <v>11978</v>
      </c>
      <c r="C181" s="192">
        <v>440</v>
      </c>
      <c r="D181" s="192">
        <v>20688</v>
      </c>
      <c r="E181" s="192">
        <v>16100</v>
      </c>
      <c r="F181" s="192">
        <v>11684</v>
      </c>
      <c r="G181" s="192">
        <v>18666</v>
      </c>
      <c r="H181" s="192">
        <v>10</v>
      </c>
      <c r="I181" s="193">
        <v>-1.1000000000000001</v>
      </c>
      <c r="J181" s="193">
        <v>-1.3</v>
      </c>
      <c r="K181" s="192">
        <v>11951</v>
      </c>
      <c r="L181" s="192">
        <v>12410</v>
      </c>
      <c r="M181" s="194">
        <v>3.7999999999999999E-2</v>
      </c>
      <c r="N181" s="193">
        <v>-8.1</v>
      </c>
      <c r="O181" s="193">
        <v>-8.4</v>
      </c>
      <c r="P181" s="192">
        <v>20287</v>
      </c>
      <c r="Q181" s="192">
        <v>20896</v>
      </c>
      <c r="R181" s="194">
        <v>0.03</v>
      </c>
    </row>
    <row r="182" spans="1:18" ht="12.75" x14ac:dyDescent="0.2">
      <c r="A182" s="404">
        <v>42766</v>
      </c>
      <c r="B182" s="192">
        <v>12108</v>
      </c>
      <c r="C182" s="192">
        <v>470</v>
      </c>
      <c r="D182" s="192">
        <v>20372</v>
      </c>
      <c r="E182" s="192">
        <v>16274</v>
      </c>
      <c r="F182" s="192">
        <v>12246</v>
      </c>
      <c r="G182" s="192">
        <v>18425</v>
      </c>
      <c r="H182" s="192">
        <v>2</v>
      </c>
      <c r="I182" s="193">
        <v>-1.1000000000000001</v>
      </c>
      <c r="J182" s="193">
        <v>-4.5</v>
      </c>
      <c r="K182" s="192">
        <v>12370</v>
      </c>
      <c r="L182" s="192">
        <v>12852</v>
      </c>
      <c r="M182" s="194">
        <v>3.9E-2</v>
      </c>
      <c r="N182" s="193">
        <v>-3.3</v>
      </c>
      <c r="O182" s="193">
        <v>-13.5</v>
      </c>
      <c r="P182" s="192">
        <v>20966</v>
      </c>
      <c r="Q182" s="192">
        <v>22032</v>
      </c>
      <c r="R182" s="194">
        <v>5.0999999999999997E-2</v>
      </c>
    </row>
    <row r="183" spans="1:18" ht="12.75" x14ac:dyDescent="0.2">
      <c r="A183" s="404">
        <v>42794</v>
      </c>
      <c r="B183" s="192">
        <v>10608</v>
      </c>
      <c r="C183" s="192">
        <v>494</v>
      </c>
      <c r="D183" s="192">
        <v>19838</v>
      </c>
      <c r="E183" s="192">
        <v>15785</v>
      </c>
      <c r="F183" s="192">
        <v>11867</v>
      </c>
      <c r="G183" s="192">
        <v>18065</v>
      </c>
      <c r="H183" s="192">
        <v>0</v>
      </c>
      <c r="I183" s="193">
        <v>0.5</v>
      </c>
      <c r="J183" s="193">
        <v>-3</v>
      </c>
      <c r="K183" s="192">
        <v>10787</v>
      </c>
      <c r="L183" s="192">
        <v>11329</v>
      </c>
      <c r="M183" s="194">
        <v>0.05</v>
      </c>
      <c r="N183" s="193">
        <v>-1.1000000000000001</v>
      </c>
      <c r="O183" s="193">
        <v>-13.5</v>
      </c>
      <c r="P183" s="192">
        <v>20379</v>
      </c>
      <c r="Q183" s="192">
        <v>21029</v>
      </c>
      <c r="R183" s="194">
        <v>3.2000000000000001E-2</v>
      </c>
    </row>
    <row r="184" spans="1:18" ht="12.75" x14ac:dyDescent="0.2">
      <c r="A184" s="405">
        <v>42825</v>
      </c>
      <c r="B184" s="186">
        <v>11591</v>
      </c>
      <c r="C184" s="186">
        <v>562</v>
      </c>
      <c r="D184" s="186">
        <v>19174</v>
      </c>
      <c r="E184" s="186">
        <v>15579</v>
      </c>
      <c r="F184" s="186">
        <v>12158</v>
      </c>
      <c r="G184" s="186">
        <v>17608</v>
      </c>
      <c r="H184" s="186">
        <v>0</v>
      </c>
      <c r="I184" s="195">
        <v>0.5</v>
      </c>
      <c r="J184" s="195">
        <v>1.5</v>
      </c>
      <c r="K184" s="186">
        <v>11413</v>
      </c>
      <c r="L184" s="186">
        <v>11835</v>
      </c>
      <c r="M184" s="196">
        <v>3.6999999999999998E-2</v>
      </c>
      <c r="N184" s="187">
        <v>-8.1</v>
      </c>
      <c r="O184" s="187">
        <v>-5.5</v>
      </c>
      <c r="P184" s="186">
        <v>18692</v>
      </c>
      <c r="Q184" s="186">
        <v>20147</v>
      </c>
      <c r="R184" s="196">
        <v>7.8E-2</v>
      </c>
    </row>
    <row r="185" spans="1:18" ht="12.75" x14ac:dyDescent="0.2">
      <c r="A185" s="405">
        <v>42855</v>
      </c>
      <c r="B185" s="186">
        <v>9789</v>
      </c>
      <c r="C185" s="186">
        <v>596</v>
      </c>
      <c r="D185" s="186">
        <v>17349</v>
      </c>
      <c r="E185" s="186">
        <v>13595</v>
      </c>
      <c r="F185" s="186">
        <v>10167</v>
      </c>
      <c r="G185" s="186">
        <v>15576</v>
      </c>
      <c r="H185" s="186">
        <v>0</v>
      </c>
      <c r="I185" s="195">
        <v>10.6</v>
      </c>
      <c r="J185" s="195">
        <v>8.6999999999999993</v>
      </c>
      <c r="K185" s="186">
        <v>10106</v>
      </c>
      <c r="L185" s="186">
        <v>10357</v>
      </c>
      <c r="M185" s="196">
        <v>2.5000000000000001E-2</v>
      </c>
      <c r="N185" s="187">
        <v>7.3</v>
      </c>
      <c r="O185" s="187">
        <v>0.2</v>
      </c>
      <c r="P185" s="186">
        <v>18483</v>
      </c>
      <c r="Q185" s="186">
        <v>17958</v>
      </c>
      <c r="R185" s="196">
        <v>2.8000000000000001E-2</v>
      </c>
    </row>
    <row r="186" spans="1:18" ht="12.75" x14ac:dyDescent="0.2">
      <c r="A186" s="405">
        <v>42886</v>
      </c>
      <c r="B186" s="186">
        <v>10153</v>
      </c>
      <c r="C186" s="186">
        <v>621</v>
      </c>
      <c r="D186" s="186">
        <v>17738</v>
      </c>
      <c r="E186" s="186">
        <v>13647</v>
      </c>
      <c r="F186" s="186">
        <v>10249</v>
      </c>
      <c r="G186" s="186">
        <v>15623</v>
      </c>
      <c r="H186" s="186">
        <v>0</v>
      </c>
      <c r="I186" s="195">
        <v>13.5</v>
      </c>
      <c r="J186" s="195">
        <v>15.8</v>
      </c>
      <c r="K186" s="186">
        <v>10013</v>
      </c>
      <c r="L186" s="186">
        <v>10569</v>
      </c>
      <c r="M186" s="196">
        <v>5.6000000000000001E-2</v>
      </c>
      <c r="N186" s="187">
        <v>29.6</v>
      </c>
      <c r="O186" s="187">
        <v>28.4</v>
      </c>
      <c r="P186" s="186">
        <v>18260</v>
      </c>
      <c r="Q186" s="186">
        <v>19182</v>
      </c>
      <c r="R186" s="196">
        <v>0.05</v>
      </c>
    </row>
    <row r="187" spans="1:18" ht="12.75" x14ac:dyDescent="0.2">
      <c r="A187" s="404">
        <v>42916</v>
      </c>
      <c r="B187" s="192">
        <v>10657</v>
      </c>
      <c r="C187" s="192">
        <v>580</v>
      </c>
      <c r="D187" s="192">
        <v>21168</v>
      </c>
      <c r="E187" s="192">
        <v>14802</v>
      </c>
      <c r="F187" s="192">
        <v>10518</v>
      </c>
      <c r="G187" s="192">
        <v>17663</v>
      </c>
      <c r="H187" s="192">
        <v>7</v>
      </c>
      <c r="I187" s="193">
        <v>20.6</v>
      </c>
      <c r="J187" s="193">
        <v>20.5</v>
      </c>
      <c r="K187" s="192">
        <v>10683</v>
      </c>
      <c r="L187" s="192">
        <v>11177</v>
      </c>
      <c r="M187" s="194">
        <v>4.5999999999999999E-2</v>
      </c>
      <c r="N187" s="193">
        <v>32.4</v>
      </c>
      <c r="O187" s="193">
        <v>31.3</v>
      </c>
      <c r="P187" s="192">
        <v>21145</v>
      </c>
      <c r="Q187" s="192">
        <v>22411</v>
      </c>
      <c r="R187" s="194">
        <v>0.06</v>
      </c>
    </row>
    <row r="188" spans="1:18" ht="12.75" x14ac:dyDescent="0.2">
      <c r="A188" s="404">
        <v>42947</v>
      </c>
      <c r="B188" s="192">
        <v>11588</v>
      </c>
      <c r="C188" s="192">
        <v>584</v>
      </c>
      <c r="D188" s="192">
        <v>20627</v>
      </c>
      <c r="E188" s="192">
        <v>15575</v>
      </c>
      <c r="F188" s="192">
        <v>10806</v>
      </c>
      <c r="G188" s="192">
        <v>19029</v>
      </c>
      <c r="H188" s="192">
        <v>17</v>
      </c>
      <c r="I188" s="193">
        <v>22.8</v>
      </c>
      <c r="J188" s="193">
        <v>23.1</v>
      </c>
      <c r="K188" s="192">
        <v>11852</v>
      </c>
      <c r="L188" s="192">
        <v>11969</v>
      </c>
      <c r="M188" s="194">
        <v>0.01</v>
      </c>
      <c r="N188" s="193">
        <v>31.5</v>
      </c>
      <c r="O188" s="193">
        <v>30.9</v>
      </c>
      <c r="P188" s="192">
        <v>22153</v>
      </c>
      <c r="Q188" s="192">
        <v>22540</v>
      </c>
      <c r="R188" s="194">
        <v>1.7000000000000001E-2</v>
      </c>
    </row>
    <row r="189" spans="1:18" ht="12.75" x14ac:dyDescent="0.2">
      <c r="A189" s="404">
        <v>42978</v>
      </c>
      <c r="B189" s="192">
        <v>11350</v>
      </c>
      <c r="C189" s="192">
        <v>560</v>
      </c>
      <c r="D189" s="192">
        <v>20158</v>
      </c>
      <c r="E189" s="192">
        <v>15255</v>
      </c>
      <c r="F189" s="192">
        <v>10829</v>
      </c>
      <c r="G189" s="192">
        <v>18578</v>
      </c>
      <c r="H189" s="192">
        <v>5</v>
      </c>
      <c r="I189" s="193">
        <v>21.2</v>
      </c>
      <c r="J189" s="193">
        <v>22.4</v>
      </c>
      <c r="K189" s="192">
        <v>11514</v>
      </c>
      <c r="L189" s="192">
        <v>12085</v>
      </c>
      <c r="M189" s="194">
        <v>0.05</v>
      </c>
      <c r="N189" s="193">
        <v>30</v>
      </c>
      <c r="O189" s="193">
        <v>30.8</v>
      </c>
      <c r="P189" s="192">
        <v>21323</v>
      </c>
      <c r="Q189" s="192">
        <v>22344</v>
      </c>
      <c r="R189" s="194">
        <v>4.8000000000000001E-2</v>
      </c>
    </row>
    <row r="190" spans="1:18" ht="12.75" x14ac:dyDescent="0.2">
      <c r="A190" s="405">
        <v>43008</v>
      </c>
      <c r="B190" s="186">
        <v>10679</v>
      </c>
      <c r="C190" s="186">
        <v>485</v>
      </c>
      <c r="D190" s="186">
        <v>21786</v>
      </c>
      <c r="E190" s="186">
        <v>14832</v>
      </c>
      <c r="F190" s="186">
        <v>10487</v>
      </c>
      <c r="G190" s="186">
        <v>18796</v>
      </c>
      <c r="H190" s="186">
        <v>25</v>
      </c>
      <c r="I190" s="195">
        <v>20</v>
      </c>
      <c r="J190" s="195">
        <v>16.899999999999999</v>
      </c>
      <c r="K190" s="186">
        <v>10156</v>
      </c>
      <c r="L190" s="186">
        <v>10497</v>
      </c>
      <c r="M190" s="196">
        <v>3.4000000000000002E-2</v>
      </c>
      <c r="N190" s="187">
        <v>31.3</v>
      </c>
      <c r="O190" s="187">
        <v>29.8</v>
      </c>
      <c r="P190" s="186">
        <v>17821</v>
      </c>
      <c r="Q190" s="186">
        <v>19398</v>
      </c>
      <c r="R190" s="196">
        <v>8.7999999999999995E-2</v>
      </c>
    </row>
    <row r="191" spans="1:18" ht="12.75" x14ac:dyDescent="0.2">
      <c r="A191" s="405">
        <v>43039</v>
      </c>
      <c r="B191" s="186">
        <v>10339</v>
      </c>
      <c r="C191" s="186">
        <v>535</v>
      </c>
      <c r="D191" s="186">
        <v>17418</v>
      </c>
      <c r="E191" s="186">
        <v>13897</v>
      </c>
      <c r="F191" s="186">
        <v>10534</v>
      </c>
      <c r="G191" s="186">
        <v>15858</v>
      </c>
      <c r="H191" s="186">
        <v>0</v>
      </c>
      <c r="I191" s="195">
        <v>14.5</v>
      </c>
      <c r="J191" s="195">
        <v>10.4</v>
      </c>
      <c r="K191" s="186">
        <v>10260</v>
      </c>
      <c r="L191" s="186">
        <v>10928</v>
      </c>
      <c r="M191" s="196">
        <v>6.5000000000000002E-2</v>
      </c>
      <c r="N191" s="187">
        <v>26.5</v>
      </c>
      <c r="O191" s="187">
        <v>4</v>
      </c>
      <c r="P191" s="186">
        <v>17408</v>
      </c>
      <c r="Q191" s="186">
        <v>18060</v>
      </c>
      <c r="R191" s="196">
        <v>3.6999999999999998E-2</v>
      </c>
    </row>
    <row r="192" spans="1:18" ht="12.75" x14ac:dyDescent="0.2">
      <c r="A192" s="405">
        <v>43069</v>
      </c>
      <c r="B192" s="186">
        <v>10956</v>
      </c>
      <c r="C192" s="186">
        <v>499</v>
      </c>
      <c r="D192" s="186">
        <v>19115</v>
      </c>
      <c r="E192" s="186">
        <v>15217</v>
      </c>
      <c r="F192" s="186">
        <v>11199</v>
      </c>
      <c r="G192" s="186">
        <v>17381</v>
      </c>
      <c r="H192" s="186">
        <v>0</v>
      </c>
      <c r="I192" s="195">
        <v>4.5999999999999996</v>
      </c>
      <c r="J192" s="195">
        <v>3.9</v>
      </c>
      <c r="K192" s="186">
        <v>10947</v>
      </c>
      <c r="L192" s="186">
        <v>11381</v>
      </c>
      <c r="M192" s="196">
        <v>0.04</v>
      </c>
      <c r="N192" s="187">
        <v>3</v>
      </c>
      <c r="O192" s="187">
        <v>-2</v>
      </c>
      <c r="P192" s="186">
        <v>19195</v>
      </c>
      <c r="Q192" s="186">
        <v>20292</v>
      </c>
      <c r="R192" s="196">
        <v>5.7000000000000002E-2</v>
      </c>
    </row>
    <row r="193" spans="1:18" ht="12.75" x14ac:dyDescent="0.2">
      <c r="A193" s="404">
        <v>43100</v>
      </c>
      <c r="B193" s="192">
        <v>12339</v>
      </c>
      <c r="C193" s="192">
        <v>405</v>
      </c>
      <c r="D193" s="192">
        <v>20306</v>
      </c>
      <c r="E193" s="192">
        <v>16585</v>
      </c>
      <c r="F193" s="192">
        <v>12093</v>
      </c>
      <c r="G193" s="192">
        <v>18876</v>
      </c>
      <c r="H193" s="192">
        <v>6</v>
      </c>
      <c r="I193" s="193">
        <v>-4.2</v>
      </c>
      <c r="J193" s="193">
        <v>-1.3</v>
      </c>
      <c r="K193" s="192">
        <v>12096</v>
      </c>
      <c r="L193" s="192">
        <v>12296</v>
      </c>
      <c r="M193" s="194">
        <v>1.7000000000000001E-2</v>
      </c>
      <c r="N193" s="193">
        <v>-4.0999999999999996</v>
      </c>
      <c r="O193" s="193">
        <v>-8.4</v>
      </c>
      <c r="P193" s="192">
        <v>21440</v>
      </c>
      <c r="Q193" s="192">
        <v>20904</v>
      </c>
      <c r="R193" s="194">
        <v>2.5000000000000001E-2</v>
      </c>
    </row>
    <row r="194" spans="1:18" ht="12.75" x14ac:dyDescent="0.2">
      <c r="A194" s="404">
        <v>43131</v>
      </c>
      <c r="B194" s="192">
        <v>12701</v>
      </c>
      <c r="C194" s="192">
        <v>535</v>
      </c>
      <c r="D194" s="192">
        <v>20906</v>
      </c>
      <c r="E194" s="192">
        <v>17071</v>
      </c>
      <c r="F194" s="192">
        <v>12453</v>
      </c>
      <c r="G194" s="192">
        <v>19338</v>
      </c>
      <c r="H194" s="192">
        <v>15</v>
      </c>
      <c r="I194" s="193">
        <v>-4.5999999999999996</v>
      </c>
      <c r="J194" s="193">
        <v>-4.9000000000000004</v>
      </c>
      <c r="K194" s="192">
        <v>12680</v>
      </c>
      <c r="L194" s="192">
        <v>12766</v>
      </c>
      <c r="M194" s="194">
        <v>7.0000000000000001E-3</v>
      </c>
      <c r="N194" s="193">
        <v>-15.2</v>
      </c>
      <c r="O194" s="193">
        <v>-13.5</v>
      </c>
      <c r="P194" s="192">
        <v>20178</v>
      </c>
      <c r="Q194" s="192">
        <v>21702</v>
      </c>
      <c r="R194" s="194">
        <v>7.5999999999999998E-2</v>
      </c>
    </row>
    <row r="195" spans="1:18" ht="12.75" x14ac:dyDescent="0.2">
      <c r="A195" s="404">
        <v>43159</v>
      </c>
      <c r="B195" s="192">
        <v>10951</v>
      </c>
      <c r="C195" s="192">
        <v>497</v>
      </c>
      <c r="D195" s="192">
        <v>20076</v>
      </c>
      <c r="E195" s="192">
        <v>16296</v>
      </c>
      <c r="F195" s="192">
        <v>12716</v>
      </c>
      <c r="G195" s="192">
        <v>18609</v>
      </c>
      <c r="H195" s="192">
        <v>1</v>
      </c>
      <c r="I195" s="193">
        <v>-0.7</v>
      </c>
      <c r="J195" s="193">
        <v>-2.9</v>
      </c>
      <c r="K195" s="192">
        <v>11081</v>
      </c>
      <c r="L195" s="192">
        <v>11141</v>
      </c>
      <c r="M195" s="194">
        <v>5.0000000000000001E-3</v>
      </c>
      <c r="N195" s="193">
        <v>-8.1999999999999993</v>
      </c>
      <c r="O195" s="193">
        <v>-13.5</v>
      </c>
      <c r="P195" s="192">
        <v>20042</v>
      </c>
      <c r="Q195" s="192">
        <v>20299</v>
      </c>
      <c r="R195" s="194">
        <v>1.2999999999999999E-2</v>
      </c>
    </row>
    <row r="196" spans="1:18" ht="12.75" x14ac:dyDescent="0.2">
      <c r="A196" s="405">
        <v>43190</v>
      </c>
      <c r="B196" s="186">
        <v>11372</v>
      </c>
      <c r="C196" s="186">
        <v>598</v>
      </c>
      <c r="D196" s="186">
        <v>18462</v>
      </c>
      <c r="E196" s="186">
        <v>15286</v>
      </c>
      <c r="F196" s="186">
        <v>12158</v>
      </c>
      <c r="G196" s="186">
        <v>17160</v>
      </c>
      <c r="H196" s="186">
        <v>0</v>
      </c>
      <c r="I196" s="195">
        <v>0.9</v>
      </c>
      <c r="J196" s="195">
        <v>2.2000000000000002</v>
      </c>
      <c r="K196" s="186">
        <v>11267</v>
      </c>
      <c r="L196" s="186">
        <v>11462</v>
      </c>
      <c r="M196" s="196">
        <v>1.7000000000000001E-2</v>
      </c>
      <c r="N196" s="187">
        <v>0.2</v>
      </c>
      <c r="O196" s="187">
        <v>-5.5</v>
      </c>
      <c r="P196" s="186">
        <v>19331</v>
      </c>
      <c r="Q196" s="186">
        <v>19631</v>
      </c>
      <c r="R196" s="196">
        <v>1.6E-2</v>
      </c>
    </row>
    <row r="197" spans="1:18" ht="12.75" x14ac:dyDescent="0.2">
      <c r="A197" s="405">
        <v>43220</v>
      </c>
      <c r="B197" s="186">
        <v>10578</v>
      </c>
      <c r="C197" s="186">
        <v>588</v>
      </c>
      <c r="D197" s="186">
        <v>18011</v>
      </c>
      <c r="E197" s="186">
        <v>14692</v>
      </c>
      <c r="F197" s="186">
        <v>11497</v>
      </c>
      <c r="G197" s="186">
        <v>16647</v>
      </c>
      <c r="H197" s="186">
        <v>0</v>
      </c>
      <c r="I197" s="195">
        <v>4.4000000000000004</v>
      </c>
      <c r="J197" s="195">
        <v>8.9</v>
      </c>
      <c r="K197" s="186">
        <v>10586</v>
      </c>
      <c r="L197" s="186">
        <v>10192</v>
      </c>
      <c r="M197" s="196">
        <v>3.6999999999999998E-2</v>
      </c>
      <c r="N197" s="187">
        <v>2.4</v>
      </c>
      <c r="O197" s="187">
        <v>0.2</v>
      </c>
      <c r="P197" s="186">
        <v>18108</v>
      </c>
      <c r="Q197" s="186">
        <v>17758</v>
      </c>
      <c r="R197" s="196">
        <v>1.9E-2</v>
      </c>
    </row>
    <row r="198" spans="1:18" ht="12.75" x14ac:dyDescent="0.2">
      <c r="A198" s="405">
        <v>43251</v>
      </c>
      <c r="B198" s="186">
        <v>10421</v>
      </c>
      <c r="C198" s="186">
        <v>666</v>
      </c>
      <c r="D198" s="186">
        <v>20473</v>
      </c>
      <c r="E198" s="186">
        <v>14007</v>
      </c>
      <c r="F198" s="186">
        <v>10541</v>
      </c>
      <c r="G198" s="186">
        <v>16770</v>
      </c>
      <c r="H198" s="186">
        <v>10</v>
      </c>
      <c r="I198" s="195">
        <v>18.399999999999999</v>
      </c>
      <c r="J198" s="195">
        <v>15.7</v>
      </c>
      <c r="K198" s="186">
        <v>10081</v>
      </c>
      <c r="L198" s="186">
        <v>10317</v>
      </c>
      <c r="M198" s="196">
        <v>2.3E-2</v>
      </c>
      <c r="N198" s="187">
        <v>30.7</v>
      </c>
      <c r="O198" s="187">
        <v>28.4</v>
      </c>
      <c r="P198" s="186">
        <v>19262</v>
      </c>
      <c r="Q198" s="186">
        <v>18905</v>
      </c>
      <c r="R198" s="196">
        <v>1.9E-2</v>
      </c>
    </row>
    <row r="199" spans="1:18" ht="12.75" x14ac:dyDescent="0.2">
      <c r="A199" s="404">
        <v>43281</v>
      </c>
      <c r="B199" s="192">
        <v>10923</v>
      </c>
      <c r="C199" s="192">
        <v>604</v>
      </c>
      <c r="D199" s="192">
        <v>21369</v>
      </c>
      <c r="E199" s="192">
        <v>15171</v>
      </c>
      <c r="F199" s="192">
        <v>10698</v>
      </c>
      <c r="G199" s="192">
        <v>18437</v>
      </c>
      <c r="H199" s="192">
        <v>37</v>
      </c>
      <c r="I199" s="193">
        <v>20.8</v>
      </c>
      <c r="J199" s="193">
        <v>20.7</v>
      </c>
      <c r="K199" s="192">
        <v>10980</v>
      </c>
      <c r="L199" s="192">
        <v>10876</v>
      </c>
      <c r="M199" s="194">
        <v>8.9999999999999993E-3</v>
      </c>
      <c r="N199" s="193">
        <v>30.2</v>
      </c>
      <c r="O199" s="193">
        <v>31.3</v>
      </c>
      <c r="P199" s="192">
        <v>20627</v>
      </c>
      <c r="Q199" s="192">
        <v>21977</v>
      </c>
      <c r="R199" s="194">
        <v>6.5000000000000002E-2</v>
      </c>
    </row>
    <row r="200" spans="1:18" ht="12.75" x14ac:dyDescent="0.2">
      <c r="A200" s="404">
        <v>43312</v>
      </c>
      <c r="B200" s="192">
        <v>12686</v>
      </c>
      <c r="C200" s="192">
        <v>520</v>
      </c>
      <c r="D200" s="192">
        <v>22909</v>
      </c>
      <c r="E200" s="192">
        <v>17051</v>
      </c>
      <c r="F200" s="192">
        <v>11413</v>
      </c>
      <c r="G200" s="192">
        <v>20705</v>
      </c>
      <c r="H200" s="192">
        <v>141</v>
      </c>
      <c r="I200" s="193">
        <v>24.6</v>
      </c>
      <c r="J200" s="193">
        <v>23.3</v>
      </c>
      <c r="K200" s="192">
        <v>12484</v>
      </c>
      <c r="L200" s="192">
        <v>11667</v>
      </c>
      <c r="M200" s="194">
        <v>6.5000000000000002E-2</v>
      </c>
      <c r="N200" s="193">
        <v>33.200000000000003</v>
      </c>
      <c r="O200" s="193">
        <v>30.9</v>
      </c>
      <c r="P200" s="192">
        <v>22409</v>
      </c>
      <c r="Q200" s="192">
        <v>22085</v>
      </c>
      <c r="R200" s="194">
        <v>1.4E-2</v>
      </c>
    </row>
    <row r="201" spans="1:18" ht="12.75" x14ac:dyDescent="0.2">
      <c r="A201" s="404">
        <v>43343</v>
      </c>
      <c r="B201" s="192">
        <v>12689</v>
      </c>
      <c r="C201" s="192">
        <v>534</v>
      </c>
      <c r="D201" s="192">
        <v>21990</v>
      </c>
      <c r="E201" s="192">
        <v>17055</v>
      </c>
      <c r="F201" s="192">
        <v>11966</v>
      </c>
      <c r="G201" s="192">
        <v>20623</v>
      </c>
      <c r="H201" s="192">
        <v>121</v>
      </c>
      <c r="I201" s="193">
        <v>24.2</v>
      </c>
      <c r="J201" s="193">
        <v>22.3</v>
      </c>
      <c r="K201" s="192">
        <v>12041</v>
      </c>
      <c r="L201" s="192">
        <v>11706</v>
      </c>
      <c r="M201" s="194">
        <v>2.8000000000000001E-2</v>
      </c>
      <c r="N201" s="193">
        <v>31.7</v>
      </c>
      <c r="O201" s="193">
        <v>30.8</v>
      </c>
      <c r="P201" s="192">
        <v>21386</v>
      </c>
      <c r="Q201" s="192">
        <v>21973</v>
      </c>
      <c r="R201" s="194">
        <v>2.7E-2</v>
      </c>
    </row>
    <row r="202" spans="1:18" ht="12.75" x14ac:dyDescent="0.2">
      <c r="A202" s="405">
        <v>43373</v>
      </c>
      <c r="B202" s="186">
        <v>11147</v>
      </c>
      <c r="C202" s="186">
        <v>483</v>
      </c>
      <c r="D202" s="186">
        <v>23240</v>
      </c>
      <c r="E202" s="186">
        <v>15482</v>
      </c>
      <c r="F202" s="186">
        <v>10701</v>
      </c>
      <c r="G202" s="186">
        <v>19597</v>
      </c>
      <c r="H202" s="186">
        <v>57</v>
      </c>
      <c r="I202" s="195">
        <v>19.899999999999999</v>
      </c>
      <c r="J202" s="195">
        <v>16.899999999999999</v>
      </c>
      <c r="K202" s="186">
        <v>10579</v>
      </c>
      <c r="L202" s="186">
        <v>10146</v>
      </c>
      <c r="M202" s="196">
        <v>4.1000000000000002E-2</v>
      </c>
      <c r="N202" s="187">
        <v>33.9</v>
      </c>
      <c r="O202" s="187">
        <v>29.8</v>
      </c>
      <c r="P202" s="186">
        <v>19506</v>
      </c>
      <c r="Q202" s="186">
        <v>19013</v>
      </c>
      <c r="R202" s="196">
        <v>2.5000000000000001E-2</v>
      </c>
    </row>
    <row r="203" spans="1:18" ht="12.75" x14ac:dyDescent="0.2">
      <c r="A203" s="405">
        <v>43404</v>
      </c>
      <c r="B203" s="186">
        <v>10717</v>
      </c>
      <c r="C203" s="186">
        <v>489</v>
      </c>
      <c r="D203" s="186">
        <v>18205</v>
      </c>
      <c r="E203" s="186">
        <v>14405</v>
      </c>
      <c r="F203" s="186">
        <v>10847</v>
      </c>
      <c r="G203" s="186">
        <v>16419</v>
      </c>
      <c r="H203" s="186">
        <v>0</v>
      </c>
      <c r="I203" s="195">
        <v>9.9</v>
      </c>
      <c r="J203" s="195">
        <v>9.9</v>
      </c>
      <c r="K203" s="186">
        <v>10527</v>
      </c>
      <c r="L203" s="186">
        <v>10709</v>
      </c>
      <c r="M203" s="196">
        <v>1.7000000000000001E-2</v>
      </c>
      <c r="N203" s="187">
        <v>26.1</v>
      </c>
      <c r="O203" s="187">
        <v>4</v>
      </c>
      <c r="P203" s="186">
        <v>17751</v>
      </c>
      <c r="Q203" s="186">
        <v>17810</v>
      </c>
      <c r="R203" s="196">
        <v>3.0000000000000001E-3</v>
      </c>
    </row>
    <row r="204" spans="1:18" ht="12.75" x14ac:dyDescent="0.2">
      <c r="A204" s="405">
        <v>43434</v>
      </c>
      <c r="B204" s="186">
        <v>11360</v>
      </c>
      <c r="C204" s="186">
        <v>425</v>
      </c>
      <c r="D204" s="186">
        <v>20152</v>
      </c>
      <c r="E204" s="186">
        <v>15778</v>
      </c>
      <c r="F204" s="186">
        <v>11765</v>
      </c>
      <c r="G204" s="186">
        <v>17927</v>
      </c>
      <c r="H204" s="186">
        <v>1</v>
      </c>
      <c r="I204" s="195">
        <v>2.1</v>
      </c>
      <c r="J204" s="195">
        <v>3.8</v>
      </c>
      <c r="K204" s="186">
        <v>11185</v>
      </c>
      <c r="L204" s="186">
        <v>11116</v>
      </c>
      <c r="M204" s="196">
        <v>6.0000000000000001E-3</v>
      </c>
      <c r="N204" s="187">
        <v>-6.6</v>
      </c>
      <c r="O204" s="187">
        <v>-2</v>
      </c>
      <c r="P204" s="186">
        <v>19266</v>
      </c>
      <c r="Q204" s="186">
        <v>19792</v>
      </c>
      <c r="R204" s="196">
        <v>2.7E-2</v>
      </c>
    </row>
    <row r="205" spans="1:18" ht="12.75" x14ac:dyDescent="0.2">
      <c r="A205" s="404">
        <v>43465</v>
      </c>
      <c r="B205" s="192">
        <v>11939</v>
      </c>
      <c r="C205" s="192">
        <v>410</v>
      </c>
      <c r="D205" s="192">
        <v>19891</v>
      </c>
      <c r="E205" s="192">
        <v>16047</v>
      </c>
      <c r="F205" s="192">
        <v>12284</v>
      </c>
      <c r="G205" s="192">
        <v>18215</v>
      </c>
      <c r="H205" s="192">
        <v>0</v>
      </c>
      <c r="I205" s="193">
        <v>0.5</v>
      </c>
      <c r="J205" s="193">
        <v>-1.5</v>
      </c>
      <c r="K205" s="192">
        <v>12020</v>
      </c>
      <c r="L205" s="192">
        <v>11891</v>
      </c>
      <c r="M205" s="194">
        <v>1.0999999999999999E-2</v>
      </c>
      <c r="N205" s="193">
        <v>-1.4</v>
      </c>
      <c r="O205" s="193">
        <v>-8.4</v>
      </c>
      <c r="P205" s="192">
        <v>20375</v>
      </c>
      <c r="Q205" s="192">
        <v>20481</v>
      </c>
      <c r="R205" s="194">
        <v>5.0000000000000001E-3</v>
      </c>
    </row>
    <row r="206" spans="1:18" ht="12.75" x14ac:dyDescent="0.2">
      <c r="A206" s="404">
        <v>43496</v>
      </c>
      <c r="B206" s="192">
        <v>12777</v>
      </c>
      <c r="C206" s="192">
        <v>466</v>
      </c>
      <c r="D206" s="192">
        <v>21525</v>
      </c>
      <c r="E206" s="192">
        <v>17174</v>
      </c>
      <c r="F206" s="192">
        <v>12291</v>
      </c>
      <c r="G206" s="192">
        <v>19588</v>
      </c>
      <c r="H206" s="192">
        <v>42</v>
      </c>
      <c r="I206" s="193">
        <v>-5.9</v>
      </c>
      <c r="J206" s="193">
        <v>-5.0999999999999996</v>
      </c>
      <c r="K206" s="192">
        <v>12689</v>
      </c>
      <c r="L206" s="192">
        <v>12820</v>
      </c>
      <c r="M206" s="194">
        <v>0.01</v>
      </c>
      <c r="N206" s="193">
        <v>-11.8</v>
      </c>
      <c r="O206" s="193">
        <v>-13.5</v>
      </c>
      <c r="P206" s="192">
        <v>21058</v>
      </c>
      <c r="Q206" s="192">
        <v>21389</v>
      </c>
      <c r="R206" s="194">
        <v>1.6E-2</v>
      </c>
    </row>
    <row r="207" spans="1:18" ht="12.75" x14ac:dyDescent="0.2">
      <c r="A207" s="404">
        <v>43524</v>
      </c>
      <c r="B207" s="192">
        <v>11292</v>
      </c>
      <c r="C207" s="192">
        <v>458</v>
      </c>
      <c r="D207" s="192">
        <v>20500</v>
      </c>
      <c r="E207" s="192">
        <v>16803</v>
      </c>
      <c r="F207" s="192">
        <v>13041</v>
      </c>
      <c r="G207" s="192">
        <v>19051</v>
      </c>
      <c r="H207" s="192">
        <v>9</v>
      </c>
      <c r="I207" s="193">
        <v>-3.4</v>
      </c>
      <c r="J207" s="193">
        <v>-2.8</v>
      </c>
      <c r="K207" s="192">
        <v>11212</v>
      </c>
      <c r="L207" s="192">
        <v>11110</v>
      </c>
      <c r="M207" s="194">
        <v>8.9999999999999993E-3</v>
      </c>
      <c r="N207" s="193">
        <v>-10.1</v>
      </c>
      <c r="O207" s="193">
        <v>-13.5</v>
      </c>
      <c r="P207" s="192">
        <v>20420</v>
      </c>
      <c r="Q207" s="192">
        <v>20017</v>
      </c>
      <c r="R207" s="194">
        <v>0.02</v>
      </c>
    </row>
    <row r="208" spans="1:18" ht="12.75" x14ac:dyDescent="0.2">
      <c r="A208" s="405">
        <v>43555</v>
      </c>
      <c r="B208" s="186">
        <v>11659</v>
      </c>
      <c r="C208" s="186">
        <v>591</v>
      </c>
      <c r="D208" s="186">
        <v>20263</v>
      </c>
      <c r="E208" s="186">
        <v>15670</v>
      </c>
      <c r="F208" s="186">
        <v>12210</v>
      </c>
      <c r="G208" s="186">
        <v>17519</v>
      </c>
      <c r="H208" s="186">
        <v>2</v>
      </c>
      <c r="I208" s="195">
        <v>0</v>
      </c>
      <c r="J208" s="195">
        <v>2.7</v>
      </c>
      <c r="K208" s="186">
        <v>11458</v>
      </c>
      <c r="L208" s="186">
        <v>11473</v>
      </c>
      <c r="M208" s="196">
        <v>1E-3</v>
      </c>
      <c r="N208" s="187">
        <v>-9</v>
      </c>
      <c r="O208" s="187">
        <v>-5.5</v>
      </c>
      <c r="P208" s="186">
        <v>19574</v>
      </c>
      <c r="Q208" s="186">
        <v>19443</v>
      </c>
      <c r="R208" s="196">
        <v>7.0000000000000001E-3</v>
      </c>
    </row>
    <row r="209" spans="1:18" ht="12.75" x14ac:dyDescent="0.2">
      <c r="A209" s="405">
        <v>43585</v>
      </c>
      <c r="B209" s="186">
        <v>10265</v>
      </c>
      <c r="C209" s="186">
        <v>599</v>
      </c>
      <c r="D209" s="186">
        <v>17645</v>
      </c>
      <c r="E209" s="186">
        <v>14256</v>
      </c>
      <c r="F209" s="186">
        <v>11079</v>
      </c>
      <c r="G209" s="186">
        <v>16134</v>
      </c>
      <c r="H209" s="186">
        <v>0</v>
      </c>
      <c r="I209" s="195">
        <v>7.3</v>
      </c>
      <c r="J209" s="195">
        <v>9.1999999999999993</v>
      </c>
      <c r="K209" s="186">
        <v>10432</v>
      </c>
      <c r="L209" s="186">
        <v>10233</v>
      </c>
      <c r="M209" s="196">
        <v>1.9E-2</v>
      </c>
      <c r="N209" s="187">
        <v>2.8</v>
      </c>
      <c r="O209" s="187">
        <v>0.2</v>
      </c>
      <c r="P209" s="186">
        <v>18796</v>
      </c>
      <c r="Q209" s="186">
        <v>17581</v>
      </c>
      <c r="R209" s="196">
        <v>6.5000000000000002E-2</v>
      </c>
    </row>
    <row r="210" spans="1:18" ht="12.75" x14ac:dyDescent="0.2">
      <c r="A210" s="405">
        <v>43616</v>
      </c>
      <c r="B210" s="186">
        <v>10220</v>
      </c>
      <c r="C210" s="186">
        <v>577</v>
      </c>
      <c r="D210" s="186">
        <v>16784</v>
      </c>
      <c r="E210" s="186">
        <v>13736</v>
      </c>
      <c r="F210" s="186">
        <v>10328</v>
      </c>
      <c r="G210" s="186">
        <v>15587</v>
      </c>
      <c r="H210" s="186">
        <v>0</v>
      </c>
      <c r="I210" s="195">
        <v>13</v>
      </c>
      <c r="J210" s="195">
        <v>15.7</v>
      </c>
      <c r="K210" s="186">
        <v>10219</v>
      </c>
      <c r="L210" s="186">
        <v>10394</v>
      </c>
      <c r="M210" s="196">
        <v>1.7000000000000001E-2</v>
      </c>
      <c r="N210" s="187">
        <v>8.1999999999999993</v>
      </c>
      <c r="O210" s="187">
        <v>28.4</v>
      </c>
      <c r="P210" s="186">
        <v>17977</v>
      </c>
      <c r="Q210" s="186">
        <v>18655</v>
      </c>
      <c r="R210" s="196">
        <v>3.7999999999999999E-2</v>
      </c>
    </row>
    <row r="211" spans="1:18" ht="12.75" x14ac:dyDescent="0.2">
      <c r="A211" s="404">
        <v>43646</v>
      </c>
      <c r="B211" s="192">
        <v>10366</v>
      </c>
      <c r="C211" s="192">
        <v>602</v>
      </c>
      <c r="D211" s="192">
        <v>20248</v>
      </c>
      <c r="E211" s="192">
        <v>14397</v>
      </c>
      <c r="F211" s="192">
        <v>10564</v>
      </c>
      <c r="G211" s="192">
        <v>17337</v>
      </c>
      <c r="H211" s="192">
        <v>3</v>
      </c>
      <c r="I211" s="193">
        <v>19.5</v>
      </c>
      <c r="J211" s="193">
        <v>20.7</v>
      </c>
      <c r="K211" s="192">
        <v>10609</v>
      </c>
      <c r="L211" s="192">
        <v>10920</v>
      </c>
      <c r="M211" s="194">
        <v>2.9000000000000001E-2</v>
      </c>
      <c r="N211" s="193">
        <v>28.9</v>
      </c>
      <c r="O211" s="193">
        <v>31.3</v>
      </c>
      <c r="P211" s="192">
        <v>21239</v>
      </c>
      <c r="Q211" s="192">
        <v>21583</v>
      </c>
      <c r="R211" s="194">
        <v>1.6E-2</v>
      </c>
    </row>
    <row r="212" spans="1:18" ht="12.75" x14ac:dyDescent="0.2">
      <c r="A212" s="404">
        <v>43677</v>
      </c>
      <c r="B212" s="192">
        <v>12793</v>
      </c>
      <c r="C212" s="192">
        <v>608</v>
      </c>
      <c r="D212" s="192">
        <v>21791</v>
      </c>
      <c r="E212" s="192">
        <v>17195</v>
      </c>
      <c r="F212" s="192">
        <v>11565</v>
      </c>
      <c r="G212" s="192">
        <v>20646</v>
      </c>
      <c r="H212" s="192">
        <v>146</v>
      </c>
      <c r="I212" s="193">
        <v>24.6</v>
      </c>
      <c r="J212" s="193">
        <v>23.4</v>
      </c>
      <c r="K212" s="192">
        <v>12446</v>
      </c>
      <c r="L212" s="192">
        <v>11862</v>
      </c>
      <c r="M212" s="194">
        <v>4.7E-2</v>
      </c>
      <c r="N212" s="193">
        <v>31.4</v>
      </c>
      <c r="O212" s="193">
        <v>30.9</v>
      </c>
      <c r="P212" s="192">
        <v>21121</v>
      </c>
      <c r="Q212" s="192">
        <v>22041</v>
      </c>
      <c r="R212" s="194">
        <v>4.3999999999999997E-2</v>
      </c>
    </row>
    <row r="213" spans="1:18" ht="12.75" x14ac:dyDescent="0.2">
      <c r="A213" s="404">
        <v>43708</v>
      </c>
      <c r="B213" s="192">
        <v>11825</v>
      </c>
      <c r="C213" s="192">
        <v>557</v>
      </c>
      <c r="D213" s="192">
        <v>21354</v>
      </c>
      <c r="E213" s="192">
        <v>15894</v>
      </c>
      <c r="F213" s="192">
        <v>11280</v>
      </c>
      <c r="G213" s="192">
        <v>19306</v>
      </c>
      <c r="H213" s="192">
        <v>41</v>
      </c>
      <c r="I213" s="193">
        <v>22.4</v>
      </c>
      <c r="J213" s="193">
        <v>22</v>
      </c>
      <c r="K213" s="192">
        <v>11799</v>
      </c>
      <c r="L213" s="192">
        <v>11646</v>
      </c>
      <c r="M213" s="194">
        <v>1.2999999999999999E-2</v>
      </c>
      <c r="N213" s="193">
        <v>30.2</v>
      </c>
      <c r="O213" s="193">
        <v>30.8</v>
      </c>
      <c r="P213" s="192">
        <v>22490</v>
      </c>
      <c r="Q213" s="192">
        <v>21431</v>
      </c>
      <c r="R213" s="194">
        <v>4.7E-2</v>
      </c>
    </row>
    <row r="214" spans="1:18" ht="12.75" x14ac:dyDescent="0.2">
      <c r="A214" s="405">
        <v>43738</v>
      </c>
      <c r="B214" s="186">
        <v>10319</v>
      </c>
      <c r="C214" s="186">
        <v>486</v>
      </c>
      <c r="D214" s="186">
        <v>19717</v>
      </c>
      <c r="E214" s="186">
        <v>14331</v>
      </c>
      <c r="F214" s="186">
        <v>10477</v>
      </c>
      <c r="G214" s="186">
        <v>16722</v>
      </c>
      <c r="H214" s="186">
        <v>0</v>
      </c>
      <c r="I214" s="195">
        <v>18.7</v>
      </c>
      <c r="J214" s="195">
        <v>16.7</v>
      </c>
      <c r="K214" s="186">
        <v>10168</v>
      </c>
      <c r="L214" s="186">
        <v>10296</v>
      </c>
      <c r="M214" s="196">
        <v>1.2999999999999999E-2</v>
      </c>
      <c r="N214" s="187">
        <v>28.6</v>
      </c>
      <c r="O214" s="187">
        <v>29.8</v>
      </c>
      <c r="P214" s="186">
        <v>18959</v>
      </c>
      <c r="Q214" s="186">
        <v>19072</v>
      </c>
      <c r="R214" s="196">
        <v>6.0000000000000001E-3</v>
      </c>
    </row>
    <row r="215" spans="1:18" ht="12.75" x14ac:dyDescent="0.2">
      <c r="A215" s="405">
        <v>43769</v>
      </c>
      <c r="B215" s="186">
        <v>10351</v>
      </c>
      <c r="C215" s="186">
        <v>508</v>
      </c>
      <c r="D215" s="186">
        <v>18329</v>
      </c>
      <c r="E215" s="186">
        <v>13913</v>
      </c>
      <c r="F215" s="186">
        <v>10739</v>
      </c>
      <c r="G215" s="186">
        <v>15950</v>
      </c>
      <c r="H215" s="186">
        <v>0</v>
      </c>
      <c r="I215" s="195">
        <v>11.8</v>
      </c>
      <c r="J215" s="195">
        <v>9.6999999999999993</v>
      </c>
      <c r="K215" s="186">
        <v>10447</v>
      </c>
      <c r="L215" s="186">
        <v>10730</v>
      </c>
      <c r="M215" s="196">
        <v>2.7E-2</v>
      </c>
      <c r="N215" s="187">
        <v>31.2</v>
      </c>
      <c r="O215" s="187">
        <v>4</v>
      </c>
      <c r="P215" s="186">
        <v>18815</v>
      </c>
      <c r="Q215" s="186">
        <v>17572</v>
      </c>
      <c r="R215" s="196">
        <v>6.6000000000000003E-2</v>
      </c>
    </row>
    <row r="216" spans="1:18" ht="12.75" x14ac:dyDescent="0.2">
      <c r="A216" s="405">
        <v>43799</v>
      </c>
      <c r="B216" s="186">
        <v>11255</v>
      </c>
      <c r="C216" s="186">
        <v>454</v>
      </c>
      <c r="D216" s="186">
        <v>19625</v>
      </c>
      <c r="E216" s="186">
        <v>15632</v>
      </c>
      <c r="F216" s="186">
        <v>11711</v>
      </c>
      <c r="G216" s="186">
        <v>17850</v>
      </c>
      <c r="H216" s="186">
        <v>0</v>
      </c>
      <c r="I216" s="195">
        <v>1.6</v>
      </c>
      <c r="J216" s="195">
        <v>3.8</v>
      </c>
      <c r="K216" s="186">
        <v>11094</v>
      </c>
      <c r="L216" s="186">
        <v>11146</v>
      </c>
      <c r="M216" s="196">
        <v>5.0000000000000001E-3</v>
      </c>
      <c r="N216" s="187">
        <v>-4.0999999999999996</v>
      </c>
      <c r="O216" s="187">
        <v>-2</v>
      </c>
      <c r="P216" s="186">
        <v>19002</v>
      </c>
      <c r="Q216" s="186">
        <v>19677</v>
      </c>
      <c r="R216" s="196">
        <v>3.5999999999999997E-2</v>
      </c>
    </row>
    <row r="217" spans="1:18" ht="12.75" x14ac:dyDescent="0.2">
      <c r="A217" s="404">
        <v>43830</v>
      </c>
      <c r="B217" s="192">
        <v>11997</v>
      </c>
      <c r="C217" s="192">
        <v>450</v>
      </c>
      <c r="D217" s="192">
        <v>20974</v>
      </c>
      <c r="E217" s="192">
        <v>16125</v>
      </c>
      <c r="F217" s="192">
        <v>11787</v>
      </c>
      <c r="G217" s="192">
        <v>18658</v>
      </c>
      <c r="H217" s="192">
        <v>11</v>
      </c>
      <c r="I217" s="193">
        <v>-0.2</v>
      </c>
      <c r="J217" s="193">
        <v>-1.7</v>
      </c>
      <c r="K217" s="192">
        <v>12094</v>
      </c>
      <c r="L217" s="192">
        <v>12092</v>
      </c>
      <c r="M217" s="194">
        <v>0</v>
      </c>
      <c r="N217" s="193">
        <v>-7.8</v>
      </c>
      <c r="O217" s="193">
        <v>-8.4</v>
      </c>
      <c r="P217" s="192">
        <v>20974</v>
      </c>
      <c r="Q217" s="192">
        <v>20370</v>
      </c>
      <c r="R217" s="194">
        <v>2.9000000000000001E-2</v>
      </c>
    </row>
    <row r="218" spans="1:18" ht="12.75" x14ac:dyDescent="0.2">
      <c r="A218" s="404">
        <v>43861</v>
      </c>
      <c r="B218" s="192">
        <v>12179</v>
      </c>
      <c r="C218" s="192">
        <v>429</v>
      </c>
      <c r="D218" s="192">
        <v>19928</v>
      </c>
      <c r="E218" s="192">
        <v>16369</v>
      </c>
      <c r="F218" s="192">
        <v>12353</v>
      </c>
      <c r="G218" s="192">
        <v>18558</v>
      </c>
      <c r="H218" s="192">
        <v>0</v>
      </c>
      <c r="I218" s="193">
        <v>-0.8</v>
      </c>
      <c r="J218" s="193">
        <v>-5</v>
      </c>
      <c r="K218" s="192">
        <v>12461</v>
      </c>
      <c r="L218" s="192">
        <v>12879</v>
      </c>
      <c r="M218" s="194">
        <v>3.4000000000000002E-2</v>
      </c>
      <c r="N218" s="193">
        <v>-8.5</v>
      </c>
      <c r="O218" s="193">
        <v>-13.5</v>
      </c>
      <c r="P218" s="192">
        <v>21138</v>
      </c>
      <c r="Q218" s="192">
        <v>21135</v>
      </c>
      <c r="R218" s="194">
        <v>0</v>
      </c>
    </row>
    <row r="219" spans="1:18" ht="12.75" x14ac:dyDescent="0.2">
      <c r="A219" s="404">
        <v>43890</v>
      </c>
      <c r="B219" s="192">
        <v>11240</v>
      </c>
      <c r="C219" s="192">
        <v>493</v>
      </c>
      <c r="D219" s="192">
        <v>19630</v>
      </c>
      <c r="E219" s="192">
        <v>16149</v>
      </c>
      <c r="F219" s="192">
        <v>12683</v>
      </c>
      <c r="G219" s="192">
        <v>18163</v>
      </c>
      <c r="H219" s="192">
        <v>0</v>
      </c>
      <c r="I219" s="193">
        <v>-2</v>
      </c>
      <c r="J219" s="193">
        <v>-3</v>
      </c>
      <c r="K219" s="192">
        <v>11253</v>
      </c>
      <c r="L219" s="192">
        <v>11595</v>
      </c>
      <c r="M219" s="194">
        <v>0.03</v>
      </c>
      <c r="N219" s="193">
        <v>-10.4</v>
      </c>
      <c r="O219" s="193">
        <v>-13.5</v>
      </c>
      <c r="P219" s="192">
        <v>19776</v>
      </c>
      <c r="Q219" s="192">
        <v>19822</v>
      </c>
      <c r="R219" s="194">
        <v>2E-3</v>
      </c>
    </row>
    <row r="220" spans="1:18" ht="12.75" x14ac:dyDescent="0.2">
      <c r="A220" s="405">
        <v>43921</v>
      </c>
      <c r="B220" s="186">
        <v>10989</v>
      </c>
      <c r="C220" s="186">
        <v>589</v>
      </c>
      <c r="D220" s="186">
        <v>18183</v>
      </c>
      <c r="E220" s="186">
        <v>14771</v>
      </c>
      <c r="F220" s="186">
        <v>11120</v>
      </c>
      <c r="G220" s="186">
        <v>16703</v>
      </c>
      <c r="H220" s="186">
        <v>0</v>
      </c>
      <c r="I220" s="195">
        <v>4.2</v>
      </c>
      <c r="J220" s="195">
        <v>1.2</v>
      </c>
      <c r="K220" s="186">
        <v>11058</v>
      </c>
      <c r="L220" s="186">
        <v>11524</v>
      </c>
      <c r="M220" s="196">
        <v>4.2000000000000003E-2</v>
      </c>
      <c r="N220" s="187">
        <v>5.4</v>
      </c>
      <c r="O220" s="187">
        <v>-5.5</v>
      </c>
      <c r="P220" s="186">
        <v>19681</v>
      </c>
      <c r="Q220" s="186">
        <v>19277</v>
      </c>
      <c r="R220" s="196">
        <v>2.1000000000000001E-2</v>
      </c>
    </row>
    <row r="221" spans="1:18" ht="12.75" x14ac:dyDescent="0.2">
      <c r="A221" s="405">
        <v>43951</v>
      </c>
      <c r="B221" s="186">
        <v>9283</v>
      </c>
      <c r="C221" s="186">
        <v>647</v>
      </c>
      <c r="D221" s="186">
        <v>15350</v>
      </c>
      <c r="E221" s="186">
        <v>12893</v>
      </c>
      <c r="F221" s="186">
        <v>10379</v>
      </c>
      <c r="G221" s="186">
        <v>14231</v>
      </c>
      <c r="H221" s="186">
        <v>0</v>
      </c>
      <c r="I221" s="195">
        <v>7</v>
      </c>
      <c r="J221" s="195">
        <v>7.8</v>
      </c>
      <c r="K221" s="186">
        <v>9383</v>
      </c>
      <c r="L221" s="186">
        <v>10243</v>
      </c>
      <c r="M221" s="196">
        <v>9.1999999999999998E-2</v>
      </c>
      <c r="N221" s="187">
        <v>4.4000000000000004</v>
      </c>
      <c r="O221" s="187">
        <v>0.2</v>
      </c>
      <c r="P221" s="186">
        <v>16516</v>
      </c>
      <c r="Q221" s="186">
        <v>17294</v>
      </c>
      <c r="R221" s="196">
        <v>4.7E-2</v>
      </c>
    </row>
    <row r="222" spans="1:18" ht="12.75" x14ac:dyDescent="0.2">
      <c r="A222" s="405">
        <v>43982</v>
      </c>
      <c r="B222" s="186">
        <v>9642</v>
      </c>
      <c r="C222" s="186">
        <v>674</v>
      </c>
      <c r="D222" s="186">
        <v>20649</v>
      </c>
      <c r="E222" s="186">
        <v>12960</v>
      </c>
      <c r="F222" s="186">
        <v>9831</v>
      </c>
      <c r="G222" s="186">
        <v>15247</v>
      </c>
      <c r="H222" s="186">
        <v>4</v>
      </c>
      <c r="I222" s="195">
        <v>13.4</v>
      </c>
      <c r="J222" s="195">
        <v>15</v>
      </c>
      <c r="K222" s="186">
        <v>9306</v>
      </c>
      <c r="L222" s="186">
        <v>10046</v>
      </c>
      <c r="M222" s="196">
        <v>7.9000000000000001E-2</v>
      </c>
      <c r="N222" s="187">
        <v>30.6</v>
      </c>
      <c r="O222" s="187">
        <v>28.4</v>
      </c>
      <c r="P222" s="186">
        <v>18761</v>
      </c>
      <c r="Q222" s="186">
        <v>18173</v>
      </c>
      <c r="R222" s="196">
        <v>3.1E-2</v>
      </c>
    </row>
    <row r="223" spans="1:18" ht="12.75" x14ac:dyDescent="0.2">
      <c r="A223" s="404">
        <v>44012</v>
      </c>
      <c r="B223" s="192">
        <v>10800</v>
      </c>
      <c r="C223" s="192">
        <v>640</v>
      </c>
      <c r="D223" s="192">
        <v>21292</v>
      </c>
      <c r="E223" s="192">
        <v>15000</v>
      </c>
      <c r="F223" s="192">
        <v>10340</v>
      </c>
      <c r="G223" s="192">
        <v>18997</v>
      </c>
      <c r="H223" s="192">
        <v>21</v>
      </c>
      <c r="I223" s="193">
        <v>22.1</v>
      </c>
      <c r="J223" s="193">
        <v>20.100000000000001</v>
      </c>
      <c r="K223" s="192">
        <v>10597</v>
      </c>
      <c r="L223" s="192">
        <v>10918</v>
      </c>
      <c r="M223" s="194">
        <v>0.03</v>
      </c>
      <c r="N223" s="193">
        <v>31.2</v>
      </c>
      <c r="O223" s="193">
        <v>31.3</v>
      </c>
      <c r="P223" s="192">
        <v>20742</v>
      </c>
      <c r="Q223" s="192">
        <v>21035</v>
      </c>
      <c r="R223" s="194">
        <v>1.4E-2</v>
      </c>
    </row>
    <row r="224" spans="1:18" ht="12.75" x14ac:dyDescent="0.2">
      <c r="A224" s="404">
        <v>44043</v>
      </c>
      <c r="B224" s="192">
        <v>13203</v>
      </c>
      <c r="C224" s="192">
        <v>620</v>
      </c>
      <c r="D224" s="192">
        <v>24446</v>
      </c>
      <c r="E224" s="192">
        <v>17746</v>
      </c>
      <c r="F224" s="192">
        <v>12154</v>
      </c>
      <c r="G224" s="192">
        <v>21827</v>
      </c>
      <c r="H224" s="192">
        <v>188</v>
      </c>
      <c r="I224" s="193">
        <v>26.2</v>
      </c>
      <c r="J224" s="193">
        <v>23.4</v>
      </c>
      <c r="K224" s="192">
        <v>12530</v>
      </c>
      <c r="L224" s="192">
        <v>11926</v>
      </c>
      <c r="M224" s="194">
        <v>4.8000000000000001E-2</v>
      </c>
      <c r="N224" s="193">
        <v>34</v>
      </c>
      <c r="O224" s="193">
        <v>30.9</v>
      </c>
      <c r="P224" s="192">
        <v>24058</v>
      </c>
      <c r="Q224" s="192">
        <v>22251</v>
      </c>
      <c r="R224" s="194">
        <v>7.4999999999999997E-2</v>
      </c>
    </row>
    <row r="225" spans="1:18" ht="12.75" x14ac:dyDescent="0.2">
      <c r="A225" s="404">
        <v>44074</v>
      </c>
      <c r="B225" s="192">
        <v>12081</v>
      </c>
      <c r="C225" s="192">
        <v>583</v>
      </c>
      <c r="D225" s="192">
        <v>23823</v>
      </c>
      <c r="E225" s="192">
        <v>16238</v>
      </c>
      <c r="F225" s="192">
        <v>11221</v>
      </c>
      <c r="G225" s="192">
        <v>20134</v>
      </c>
      <c r="H225" s="192">
        <v>83</v>
      </c>
      <c r="I225" s="193">
        <v>23.2</v>
      </c>
      <c r="J225" s="193">
        <v>22.2</v>
      </c>
      <c r="K225" s="192">
        <v>12338</v>
      </c>
      <c r="L225" s="192">
        <v>11562</v>
      </c>
      <c r="M225" s="194">
        <v>6.3E-2</v>
      </c>
      <c r="N225" s="193">
        <v>31.9</v>
      </c>
      <c r="O225" s="193">
        <v>30.8</v>
      </c>
      <c r="P225" s="192">
        <v>25318</v>
      </c>
      <c r="Q225" s="192">
        <v>21456</v>
      </c>
      <c r="R225" s="194">
        <v>0.153</v>
      </c>
    </row>
    <row r="226" spans="1:18" ht="12.75" x14ac:dyDescent="0.2">
      <c r="A226" s="405">
        <v>44104</v>
      </c>
      <c r="B226" s="186">
        <v>10114</v>
      </c>
      <c r="C226" s="186">
        <v>555</v>
      </c>
      <c r="D226" s="186">
        <v>20225</v>
      </c>
      <c r="E226" s="186">
        <v>14048</v>
      </c>
      <c r="F226" s="186">
        <v>10834</v>
      </c>
      <c r="G226" s="186">
        <v>16341</v>
      </c>
      <c r="H226" s="186">
        <v>1</v>
      </c>
      <c r="I226" s="195">
        <v>17.899999999999999</v>
      </c>
      <c r="J226" s="195">
        <v>17.899999999999999</v>
      </c>
      <c r="K226" s="186">
        <v>10011</v>
      </c>
      <c r="L226" s="186">
        <v>10352</v>
      </c>
      <c r="M226" s="196">
        <v>3.4000000000000002E-2</v>
      </c>
      <c r="N226" s="187">
        <v>27.4</v>
      </c>
      <c r="O226" s="187">
        <v>29.8</v>
      </c>
      <c r="P226" s="186">
        <v>19254</v>
      </c>
      <c r="Q226" s="186">
        <v>19325</v>
      </c>
      <c r="R226" s="196">
        <v>4.0000000000000001E-3</v>
      </c>
    </row>
    <row r="227" spans="1:18" ht="12.75" x14ac:dyDescent="0.2">
      <c r="A227" s="405">
        <v>44135</v>
      </c>
      <c r="B227" s="186">
        <v>10339</v>
      </c>
      <c r="C227" s="186">
        <v>532</v>
      </c>
      <c r="D227" s="186">
        <v>17679</v>
      </c>
      <c r="E227" s="186">
        <v>13897</v>
      </c>
      <c r="F227" s="186">
        <v>10645</v>
      </c>
      <c r="G227" s="186">
        <v>16043</v>
      </c>
      <c r="H227" s="186">
        <v>0</v>
      </c>
      <c r="I227" s="195">
        <v>10.4</v>
      </c>
      <c r="J227" s="195">
        <v>10.9</v>
      </c>
      <c r="K227" s="186">
        <v>10350</v>
      </c>
      <c r="L227" s="186">
        <v>10294</v>
      </c>
      <c r="M227" s="196">
        <v>5.0000000000000001E-3</v>
      </c>
      <c r="N227" s="187">
        <v>7</v>
      </c>
      <c r="O227" s="187">
        <v>4</v>
      </c>
      <c r="P227" s="186">
        <v>17587</v>
      </c>
      <c r="Q227" s="186">
        <v>17038</v>
      </c>
      <c r="R227" s="196">
        <v>3.1E-2</v>
      </c>
    </row>
    <row r="228" spans="1:18" ht="12.75" x14ac:dyDescent="0.2">
      <c r="A228" s="405">
        <v>44165</v>
      </c>
      <c r="B228" s="186">
        <v>10529</v>
      </c>
      <c r="C228" s="186">
        <v>527</v>
      </c>
      <c r="D228" s="186">
        <v>19147</v>
      </c>
      <c r="E228" s="186">
        <v>14624</v>
      </c>
      <c r="F228" s="186">
        <v>10808</v>
      </c>
      <c r="G228" s="186">
        <v>17009</v>
      </c>
      <c r="H228" s="186">
        <v>0</v>
      </c>
      <c r="I228" s="195">
        <v>7.8</v>
      </c>
      <c r="J228" s="195">
        <v>4.8</v>
      </c>
      <c r="K228" s="186">
        <v>10694</v>
      </c>
      <c r="L228" s="186">
        <v>10779</v>
      </c>
      <c r="M228" s="196">
        <v>8.0000000000000002E-3</v>
      </c>
      <c r="N228" s="187">
        <v>0.1</v>
      </c>
      <c r="O228" s="187">
        <v>-2</v>
      </c>
      <c r="P228" s="186">
        <v>19416</v>
      </c>
      <c r="Q228" s="186">
        <v>19088</v>
      </c>
      <c r="R228" s="196">
        <v>1.7000000000000001E-2</v>
      </c>
    </row>
    <row r="229" spans="1:18" ht="12.75" x14ac:dyDescent="0.2">
      <c r="A229" s="404">
        <v>44196</v>
      </c>
      <c r="B229" s="192">
        <v>11812</v>
      </c>
      <c r="C229" s="192">
        <v>568</v>
      </c>
      <c r="D229" s="192">
        <v>20738</v>
      </c>
      <c r="E229" s="192">
        <v>15876</v>
      </c>
      <c r="F229" s="192">
        <v>12389</v>
      </c>
      <c r="G229" s="192">
        <v>18200</v>
      </c>
      <c r="H229" s="192">
        <v>4</v>
      </c>
      <c r="I229" s="193">
        <v>0.3</v>
      </c>
      <c r="J229" s="193">
        <v>-1.7</v>
      </c>
      <c r="K229" s="192">
        <v>11933</v>
      </c>
      <c r="L229" s="192">
        <v>11967</v>
      </c>
      <c r="M229" s="194">
        <v>3.0000000000000001E-3</v>
      </c>
      <c r="N229" s="193">
        <v>-6.8</v>
      </c>
      <c r="O229" s="193">
        <v>-8.4</v>
      </c>
      <c r="P229" s="192">
        <v>20975</v>
      </c>
      <c r="Q229" s="192">
        <v>19907</v>
      </c>
      <c r="R229" s="194">
        <v>5.0999999999999997E-2</v>
      </c>
    </row>
    <row r="230" spans="1:18" ht="12.75" x14ac:dyDescent="0.2">
      <c r="A230" s="404">
        <v>44227</v>
      </c>
      <c r="B230" s="192">
        <v>12105</v>
      </c>
      <c r="C230" s="192">
        <v>448</v>
      </c>
      <c r="D230" s="192">
        <v>20150</v>
      </c>
      <c r="E230" s="192">
        <v>16270</v>
      </c>
      <c r="F230" s="192">
        <v>12798</v>
      </c>
      <c r="G230" s="192">
        <v>18345</v>
      </c>
      <c r="H230" s="192">
        <v>1</v>
      </c>
      <c r="I230" s="193">
        <v>-2</v>
      </c>
      <c r="J230" s="193">
        <v>-5</v>
      </c>
      <c r="K230" s="192">
        <v>12308</v>
      </c>
      <c r="L230" s="192">
        <v>12452</v>
      </c>
      <c r="M230" s="194">
        <v>1.2E-2</v>
      </c>
      <c r="N230" s="193">
        <v>-8.4</v>
      </c>
      <c r="O230" s="193">
        <v>-13.5</v>
      </c>
      <c r="P230" s="192">
        <v>20952</v>
      </c>
      <c r="Q230" s="192">
        <v>20857</v>
      </c>
      <c r="R230" s="194">
        <v>5.0000000000000001E-3</v>
      </c>
    </row>
    <row r="231" spans="1:18" ht="12.75" x14ac:dyDescent="0.2">
      <c r="A231" s="404">
        <v>44255</v>
      </c>
      <c r="B231" s="192">
        <v>11233</v>
      </c>
      <c r="C231" s="192">
        <v>494</v>
      </c>
      <c r="D231" s="192">
        <v>20318</v>
      </c>
      <c r="E231" s="192">
        <v>16716</v>
      </c>
      <c r="F231" s="192">
        <v>13200</v>
      </c>
      <c r="G231" s="192">
        <v>18800</v>
      </c>
      <c r="H231" s="192">
        <v>3</v>
      </c>
      <c r="I231" s="193">
        <v>-4.3</v>
      </c>
      <c r="J231" s="193">
        <v>-3</v>
      </c>
      <c r="K231" s="192">
        <v>11144</v>
      </c>
      <c r="L231" s="192">
        <v>10957</v>
      </c>
      <c r="M231" s="194">
        <v>1.7000000000000001E-2</v>
      </c>
      <c r="N231" s="193">
        <v>-6.9</v>
      </c>
      <c r="O231" s="193">
        <v>-13.5</v>
      </c>
      <c r="P231" s="192">
        <v>20175</v>
      </c>
      <c r="Q231" s="192">
        <v>20439</v>
      </c>
      <c r="R231" s="194">
        <v>1.2999999999999999E-2</v>
      </c>
    </row>
    <row r="232" spans="1:18" ht="12.75" x14ac:dyDescent="0.2">
      <c r="A232" s="405">
        <v>44286</v>
      </c>
      <c r="B232" s="186">
        <v>11102</v>
      </c>
      <c r="C232" s="186">
        <v>701</v>
      </c>
      <c r="D232" s="186">
        <v>19344</v>
      </c>
      <c r="E232" s="186">
        <v>14922</v>
      </c>
      <c r="F232" s="186">
        <v>11659</v>
      </c>
      <c r="G232" s="186">
        <v>16933</v>
      </c>
      <c r="H232" s="186">
        <v>0</v>
      </c>
      <c r="I232" s="195">
        <v>4.5999999999999996</v>
      </c>
      <c r="J232" s="195">
        <v>1.2</v>
      </c>
      <c r="K232" s="186">
        <v>11250</v>
      </c>
      <c r="L232" s="186">
        <v>11284</v>
      </c>
      <c r="M232" s="196">
        <v>3.0000000000000001E-3</v>
      </c>
      <c r="N232" s="187">
        <v>-0.8</v>
      </c>
      <c r="O232" s="187">
        <v>-5.5</v>
      </c>
      <c r="P232" s="186">
        <v>19868</v>
      </c>
      <c r="Q232" s="186">
        <v>19044</v>
      </c>
      <c r="R232" s="196">
        <v>4.1000000000000002E-2</v>
      </c>
    </row>
    <row r="233" spans="1:18" ht="12.75" x14ac:dyDescent="0.2">
      <c r="A233" s="405">
        <v>44316</v>
      </c>
      <c r="B233" s="186">
        <v>9782</v>
      </c>
      <c r="C233" s="186">
        <v>646</v>
      </c>
      <c r="D233" s="186">
        <v>16644</v>
      </c>
      <c r="E233" s="186">
        <v>13586</v>
      </c>
      <c r="F233" s="186">
        <v>10498</v>
      </c>
      <c r="G233" s="186">
        <v>15264</v>
      </c>
      <c r="H233" s="186">
        <v>0</v>
      </c>
      <c r="I233" s="195">
        <v>9</v>
      </c>
      <c r="J233" s="195">
        <v>7.8</v>
      </c>
      <c r="K233" s="186">
        <v>10098</v>
      </c>
      <c r="L233" s="186">
        <v>10042</v>
      </c>
      <c r="M233" s="196">
        <v>6.0000000000000001E-3</v>
      </c>
      <c r="N233" s="187">
        <v>4.8</v>
      </c>
      <c r="O233" s="187">
        <v>0.2</v>
      </c>
      <c r="P233" s="186">
        <v>17619</v>
      </c>
      <c r="Q233" s="186">
        <v>16893</v>
      </c>
      <c r="R233" s="196">
        <v>4.1000000000000002E-2</v>
      </c>
    </row>
    <row r="234" spans="1:18" ht="12.75" x14ac:dyDescent="0.2">
      <c r="A234" s="405">
        <v>44347</v>
      </c>
      <c r="B234" s="186">
        <v>10086</v>
      </c>
      <c r="C234" s="186">
        <v>683</v>
      </c>
      <c r="D234" s="186">
        <v>19443</v>
      </c>
      <c r="E234" s="186">
        <v>13557</v>
      </c>
      <c r="F234" s="186">
        <v>10782</v>
      </c>
      <c r="G234" s="186">
        <v>15777</v>
      </c>
      <c r="H234" s="186">
        <v>0</v>
      </c>
      <c r="I234" s="195">
        <v>15.2</v>
      </c>
      <c r="J234" s="195">
        <v>15</v>
      </c>
      <c r="K234" s="186">
        <v>9987</v>
      </c>
      <c r="L234" s="186">
        <v>10112</v>
      </c>
      <c r="M234" s="196">
        <v>1.2E-2</v>
      </c>
      <c r="N234" s="187">
        <v>31.6</v>
      </c>
      <c r="O234" s="187">
        <v>28.4</v>
      </c>
      <c r="P234" s="186">
        <v>18022</v>
      </c>
      <c r="Q234" s="186">
        <v>18121</v>
      </c>
      <c r="R234" s="196">
        <v>6.0000000000000001E-3</v>
      </c>
    </row>
    <row r="235" spans="1:18" ht="12.75" x14ac:dyDescent="0.2">
      <c r="A235" s="404">
        <v>44377</v>
      </c>
      <c r="B235" s="192">
        <v>11262</v>
      </c>
      <c r="C235" s="192">
        <v>609</v>
      </c>
      <c r="D235" s="192">
        <v>22258</v>
      </c>
      <c r="E235" s="192">
        <v>15642</v>
      </c>
      <c r="F235" s="192">
        <v>11304</v>
      </c>
      <c r="G235" s="192">
        <v>19636</v>
      </c>
      <c r="H235" s="192">
        <v>60</v>
      </c>
      <c r="I235" s="193">
        <v>23</v>
      </c>
      <c r="J235" s="193">
        <v>20.100000000000001</v>
      </c>
      <c r="K235" s="192">
        <v>10841</v>
      </c>
      <c r="L235" s="192">
        <v>10745</v>
      </c>
      <c r="M235" s="194">
        <v>8.9999999999999993E-3</v>
      </c>
      <c r="N235" s="193">
        <v>31.6</v>
      </c>
      <c r="O235" s="193">
        <v>31.3</v>
      </c>
      <c r="P235" s="192">
        <v>21528</v>
      </c>
      <c r="Q235" s="192">
        <v>21996</v>
      </c>
      <c r="R235" s="194">
        <v>2.1999999999999999E-2</v>
      </c>
    </row>
    <row r="236" spans="1:18" ht="12.75" x14ac:dyDescent="0.2">
      <c r="A236" s="404">
        <v>44408</v>
      </c>
      <c r="B236" s="192">
        <v>11636</v>
      </c>
      <c r="C236" s="192">
        <v>671</v>
      </c>
      <c r="D236" s="192">
        <v>21655</v>
      </c>
      <c r="E236" s="192">
        <v>15640</v>
      </c>
      <c r="F236" s="192">
        <v>11108</v>
      </c>
      <c r="G236" s="192">
        <v>19488</v>
      </c>
      <c r="H236" s="192">
        <v>50</v>
      </c>
      <c r="I236" s="193">
        <v>22.2</v>
      </c>
      <c r="J236" s="193">
        <v>23.4</v>
      </c>
      <c r="K236" s="192">
        <v>11971</v>
      </c>
      <c r="L236" s="192">
        <v>11860</v>
      </c>
      <c r="M236" s="194">
        <v>8.9999999999999993E-3</v>
      </c>
      <c r="N236" s="193">
        <v>31.7</v>
      </c>
      <c r="O236" s="193">
        <v>30.9</v>
      </c>
      <c r="P236" s="192">
        <v>22251</v>
      </c>
      <c r="Q236" s="192">
        <v>22502</v>
      </c>
      <c r="R236" s="194">
        <v>1.0999999999999999E-2</v>
      </c>
    </row>
    <row r="237" spans="1:18" ht="12.75" x14ac:dyDescent="0.2">
      <c r="A237" s="404">
        <v>44439</v>
      </c>
      <c r="B237" s="192">
        <v>12857</v>
      </c>
      <c r="C237" s="192">
        <v>686</v>
      </c>
      <c r="D237" s="192">
        <v>22986</v>
      </c>
      <c r="E237" s="192">
        <v>17280</v>
      </c>
      <c r="F237" s="192">
        <v>10853</v>
      </c>
      <c r="G237" s="192">
        <v>21313</v>
      </c>
      <c r="H237" s="192">
        <v>189</v>
      </c>
      <c r="I237" s="193">
        <v>24.8</v>
      </c>
      <c r="J237" s="193">
        <v>22.2</v>
      </c>
      <c r="K237" s="192">
        <v>12072</v>
      </c>
      <c r="L237" s="192">
        <v>11702</v>
      </c>
      <c r="M237" s="194">
        <v>3.1E-2</v>
      </c>
      <c r="N237" s="193">
        <v>33.1</v>
      </c>
      <c r="O237" s="193">
        <v>30.8</v>
      </c>
      <c r="P237" s="192">
        <v>21854</v>
      </c>
      <c r="Q237" s="192">
        <v>22292</v>
      </c>
      <c r="R237" s="194">
        <v>0.02</v>
      </c>
    </row>
    <row r="238" spans="1:18" ht="12.75" x14ac:dyDescent="0.2">
      <c r="A238" s="405">
        <v>44469</v>
      </c>
      <c r="B238" s="186">
        <v>10389</v>
      </c>
      <c r="C238" s="186">
        <v>553</v>
      </c>
      <c r="D238" s="186">
        <v>18769</v>
      </c>
      <c r="E238" s="186">
        <v>14429</v>
      </c>
      <c r="F238" s="186">
        <v>10426</v>
      </c>
      <c r="G238" s="186">
        <v>16782</v>
      </c>
      <c r="H238" s="186">
        <v>0</v>
      </c>
      <c r="I238" s="195">
        <v>18.7</v>
      </c>
      <c r="J238" s="195">
        <v>17.899999999999999</v>
      </c>
      <c r="K238" s="186">
        <v>10401</v>
      </c>
      <c r="L238" s="186">
        <v>10472</v>
      </c>
      <c r="M238" s="196">
        <v>7.0000000000000001E-3</v>
      </c>
      <c r="N238" s="187">
        <v>26</v>
      </c>
      <c r="O238" s="187">
        <v>29.8</v>
      </c>
      <c r="P238" s="186">
        <v>18980</v>
      </c>
      <c r="Q238" s="186">
        <v>21256</v>
      </c>
      <c r="R238" s="196">
        <v>0.12</v>
      </c>
    </row>
    <row r="239" spans="1:18" ht="12.75" x14ac:dyDescent="0.2">
      <c r="A239" s="405">
        <v>44500</v>
      </c>
      <c r="B239" s="186">
        <v>10516</v>
      </c>
      <c r="C239" s="186">
        <v>532</v>
      </c>
      <c r="D239" s="186">
        <v>17312</v>
      </c>
      <c r="E239" s="186">
        <v>14135</v>
      </c>
      <c r="F239" s="186">
        <v>10779</v>
      </c>
      <c r="G239" s="186">
        <v>16117</v>
      </c>
      <c r="H239" s="186">
        <v>0</v>
      </c>
      <c r="I239" s="195">
        <v>14.3</v>
      </c>
      <c r="J239" s="195">
        <v>10.9</v>
      </c>
      <c r="K239" s="186">
        <v>10429</v>
      </c>
      <c r="L239" s="186">
        <v>10408</v>
      </c>
      <c r="M239" s="196">
        <v>2E-3</v>
      </c>
      <c r="N239" s="187">
        <v>22</v>
      </c>
      <c r="O239" s="187">
        <v>4</v>
      </c>
      <c r="P239" s="186">
        <v>17607</v>
      </c>
      <c r="Q239" s="186">
        <v>17244</v>
      </c>
      <c r="R239" s="196">
        <v>2.1000000000000001E-2</v>
      </c>
    </row>
    <row r="240" spans="1:18" ht="12.75" x14ac:dyDescent="0.2">
      <c r="A240" s="405">
        <v>44530</v>
      </c>
      <c r="B240" s="186">
        <v>10957</v>
      </c>
      <c r="C240" s="186">
        <v>524</v>
      </c>
      <c r="D240" s="186">
        <v>19644</v>
      </c>
      <c r="E240" s="186">
        <v>15218</v>
      </c>
      <c r="F240" s="186">
        <v>11605</v>
      </c>
      <c r="G240" s="186">
        <v>17496</v>
      </c>
      <c r="H240" s="186">
        <v>0</v>
      </c>
      <c r="I240" s="195">
        <v>4.7</v>
      </c>
      <c r="J240" s="195">
        <v>4.8</v>
      </c>
      <c r="K240" s="186">
        <v>11017</v>
      </c>
      <c r="L240" s="186">
        <v>10897</v>
      </c>
      <c r="M240" s="196">
        <v>1.0999999999999999E-2</v>
      </c>
      <c r="N240" s="187">
        <v>0.2</v>
      </c>
      <c r="O240" s="187">
        <v>-2</v>
      </c>
      <c r="P240" s="186">
        <v>19685</v>
      </c>
      <c r="Q240" s="186">
        <v>19275</v>
      </c>
      <c r="R240" s="196">
        <v>2.1000000000000001E-2</v>
      </c>
    </row>
    <row r="241" spans="1:18" ht="12.75" x14ac:dyDescent="0.2">
      <c r="A241" s="404">
        <v>44561</v>
      </c>
      <c r="B241" s="192">
        <v>11970</v>
      </c>
      <c r="C241" s="192">
        <v>480</v>
      </c>
      <c r="D241" s="192">
        <v>20455</v>
      </c>
      <c r="E241" s="192">
        <v>16088</v>
      </c>
      <c r="F241" s="192">
        <v>12517</v>
      </c>
      <c r="G241" s="192">
        <v>18343</v>
      </c>
      <c r="H241" s="192">
        <v>3</v>
      </c>
      <c r="I241" s="193">
        <v>2</v>
      </c>
      <c r="J241" s="193">
        <v>-1.7</v>
      </c>
      <c r="K241" s="192">
        <v>12186</v>
      </c>
      <c r="L241" s="192">
        <v>11973</v>
      </c>
      <c r="M241" s="194">
        <v>1.7000000000000001E-2</v>
      </c>
      <c r="N241" s="193">
        <v>-2.2999999999999998</v>
      </c>
      <c r="O241" s="193">
        <v>-8.4</v>
      </c>
      <c r="P241" s="192">
        <v>21332</v>
      </c>
      <c r="Q241" s="192">
        <v>20113</v>
      </c>
      <c r="R241" s="194">
        <v>5.7000000000000002E-2</v>
      </c>
    </row>
    <row r="242" spans="1:18" ht="12.75" x14ac:dyDescent="0.2">
      <c r="A242" s="404">
        <v>44592</v>
      </c>
      <c r="B242" s="192">
        <v>13085</v>
      </c>
      <c r="C242" s="192">
        <v>530</v>
      </c>
      <c r="D242" s="192">
        <v>21349</v>
      </c>
      <c r="E242" s="192">
        <v>17588</v>
      </c>
      <c r="F242" s="192">
        <v>12491</v>
      </c>
      <c r="G242" s="192">
        <v>19797</v>
      </c>
      <c r="H242" s="192">
        <v>55</v>
      </c>
      <c r="I242" s="193">
        <v>-7</v>
      </c>
      <c r="J242" s="193">
        <v>-5</v>
      </c>
      <c r="K242" s="192">
        <v>12929</v>
      </c>
      <c r="L242" s="192">
        <v>12533</v>
      </c>
      <c r="M242" s="194">
        <v>3.1E-2</v>
      </c>
      <c r="N242" s="193">
        <v>-12.1</v>
      </c>
      <c r="O242" s="193">
        <v>-13.5</v>
      </c>
      <c r="P242" s="192">
        <v>21334</v>
      </c>
      <c r="Q242" s="192">
        <v>20939</v>
      </c>
      <c r="R242" s="194">
        <v>1.9E-2</v>
      </c>
    </row>
    <row r="243" spans="1:18" ht="12.75" x14ac:dyDescent="0.2">
      <c r="A243" s="404">
        <v>44620</v>
      </c>
      <c r="B243" s="192">
        <v>11488</v>
      </c>
      <c r="C243" s="192">
        <v>569</v>
      </c>
      <c r="D243" s="192">
        <v>20918</v>
      </c>
      <c r="E243" s="192">
        <v>17095</v>
      </c>
      <c r="F243" s="192">
        <v>13761</v>
      </c>
      <c r="G243" s="192">
        <v>19171</v>
      </c>
      <c r="H243" s="192">
        <v>14</v>
      </c>
      <c r="I243" s="193">
        <v>-3.5</v>
      </c>
      <c r="J243" s="193">
        <v>-3</v>
      </c>
      <c r="K243" s="192">
        <v>11401</v>
      </c>
      <c r="L243" s="192">
        <v>11205</v>
      </c>
      <c r="M243" s="194">
        <v>1.7000000000000001E-2</v>
      </c>
      <c r="N243" s="193">
        <v>-9.8000000000000007</v>
      </c>
      <c r="O243" s="193">
        <v>-13.5</v>
      </c>
      <c r="P243" s="192">
        <v>20782</v>
      </c>
      <c r="Q243" s="192">
        <v>20359</v>
      </c>
      <c r="R243" s="194">
        <v>0.02</v>
      </c>
    </row>
    <row r="244" spans="1:18" ht="12.75" x14ac:dyDescent="0.2">
      <c r="A244" s="405">
        <v>44651</v>
      </c>
      <c r="B244" s="186">
        <v>11817</v>
      </c>
      <c r="C244" s="186">
        <v>681</v>
      </c>
      <c r="D244" s="186">
        <v>19763</v>
      </c>
      <c r="E244" s="186">
        <v>15883</v>
      </c>
      <c r="F244" s="186">
        <v>12285</v>
      </c>
      <c r="G244" s="186">
        <v>17932</v>
      </c>
      <c r="H244" s="186">
        <v>0</v>
      </c>
      <c r="I244" s="195">
        <v>1.9</v>
      </c>
      <c r="J244" s="195">
        <v>1.2</v>
      </c>
      <c r="K244" s="186">
        <v>11794</v>
      </c>
      <c r="L244" s="186">
        <v>11617</v>
      </c>
      <c r="M244" s="196">
        <v>1.4999999999999999E-2</v>
      </c>
      <c r="N244" s="187">
        <v>-5.2</v>
      </c>
      <c r="O244" s="187">
        <v>-5.5</v>
      </c>
      <c r="P244" s="186">
        <v>19941</v>
      </c>
      <c r="Q244" s="186">
        <v>19442</v>
      </c>
      <c r="R244" s="196">
        <v>2.5000000000000001E-2</v>
      </c>
    </row>
    <row r="245" spans="1:18" ht="12.75" x14ac:dyDescent="0.2">
      <c r="A245" s="405">
        <v>44681</v>
      </c>
      <c r="B245" s="186">
        <v>10265</v>
      </c>
      <c r="C245" s="186">
        <v>750</v>
      </c>
      <c r="D245" s="186">
        <v>17256</v>
      </c>
      <c r="E245" s="186">
        <v>14257</v>
      </c>
      <c r="F245" s="186">
        <v>11430</v>
      </c>
      <c r="G245" s="186">
        <v>16016</v>
      </c>
      <c r="H245" s="186">
        <v>0</v>
      </c>
      <c r="I245" s="195">
        <v>7.5</v>
      </c>
      <c r="J245" s="195">
        <v>7.8</v>
      </c>
      <c r="K245" s="186">
        <v>10311</v>
      </c>
      <c r="L245" s="186">
        <v>10239</v>
      </c>
      <c r="M245" s="196">
        <v>7.0000000000000001E-3</v>
      </c>
      <c r="N245" s="187">
        <v>6.6</v>
      </c>
      <c r="O245" s="187">
        <v>0.2</v>
      </c>
      <c r="P245" s="186">
        <v>17752</v>
      </c>
      <c r="Q245" s="186">
        <v>17260</v>
      </c>
      <c r="R245" s="196">
        <v>2.8000000000000001E-2</v>
      </c>
    </row>
    <row r="246" spans="1:18" ht="12.75" x14ac:dyDescent="0.2">
      <c r="A246" s="405">
        <v>44712</v>
      </c>
      <c r="B246" s="186">
        <v>10470</v>
      </c>
      <c r="C246" s="186">
        <v>732</v>
      </c>
      <c r="D246" s="186">
        <v>21292</v>
      </c>
      <c r="E246" s="186">
        <v>14072</v>
      </c>
      <c r="F246" s="186">
        <v>10485</v>
      </c>
      <c r="G246" s="186">
        <v>16297</v>
      </c>
      <c r="H246" s="186">
        <v>9</v>
      </c>
      <c r="I246" s="195">
        <v>17</v>
      </c>
      <c r="J246" s="195">
        <v>15</v>
      </c>
      <c r="K246" s="186">
        <v>10138</v>
      </c>
      <c r="L246" s="186">
        <v>10391</v>
      </c>
      <c r="M246" s="196">
        <v>2.5000000000000001E-2</v>
      </c>
      <c r="N246" s="187">
        <v>32.200000000000003</v>
      </c>
      <c r="O246" s="187">
        <v>28.4</v>
      </c>
      <c r="P246" s="186">
        <v>20136</v>
      </c>
      <c r="Q246" s="186">
        <v>18271</v>
      </c>
      <c r="R246" s="196">
        <v>9.2999999999999999E-2</v>
      </c>
    </row>
    <row r="247" spans="1:18" ht="12.75" x14ac:dyDescent="0.2">
      <c r="A247" s="404">
        <v>44742</v>
      </c>
      <c r="B247" s="192">
        <v>10930</v>
      </c>
      <c r="C247" s="192">
        <v>707</v>
      </c>
      <c r="D247" s="192">
        <v>21954</v>
      </c>
      <c r="E247" s="192">
        <v>15180</v>
      </c>
      <c r="F247" s="192">
        <v>10627</v>
      </c>
      <c r="G247" s="192">
        <v>18995</v>
      </c>
      <c r="H247" s="192">
        <v>43</v>
      </c>
      <c r="I247" s="193">
        <v>21.1</v>
      </c>
      <c r="J247" s="193">
        <v>20.100000000000001</v>
      </c>
      <c r="K247" s="192">
        <v>11002</v>
      </c>
      <c r="L247" s="192">
        <v>10980</v>
      </c>
      <c r="M247" s="194">
        <v>2E-3</v>
      </c>
      <c r="N247" s="193">
        <v>34.6</v>
      </c>
      <c r="O247" s="193">
        <v>31.3</v>
      </c>
      <c r="P247" s="192">
        <v>22102</v>
      </c>
      <c r="Q247" s="192">
        <v>22173</v>
      </c>
      <c r="R247" s="194">
        <v>3.0000000000000001E-3</v>
      </c>
    </row>
    <row r="248" spans="1:18" ht="12.75" x14ac:dyDescent="0.2">
      <c r="A248" s="404">
        <v>44773</v>
      </c>
      <c r="B248" s="192">
        <v>12344</v>
      </c>
      <c r="C248" s="192">
        <v>640</v>
      </c>
      <c r="D248" s="192">
        <v>22607</v>
      </c>
      <c r="E248" s="192">
        <v>16591</v>
      </c>
      <c r="F248" s="192">
        <v>11449</v>
      </c>
      <c r="G248" s="192">
        <v>20039</v>
      </c>
      <c r="H248" s="192">
        <v>77</v>
      </c>
      <c r="I248" s="193">
        <v>24.1</v>
      </c>
      <c r="J248" s="193">
        <v>23.4</v>
      </c>
      <c r="K248" s="192">
        <v>12411</v>
      </c>
      <c r="L248" s="192">
        <v>11891</v>
      </c>
      <c r="M248" s="194">
        <v>4.2000000000000003E-2</v>
      </c>
      <c r="N248" s="193">
        <v>34.200000000000003</v>
      </c>
      <c r="O248" s="193">
        <v>30.9</v>
      </c>
      <c r="P248" s="192">
        <v>22485</v>
      </c>
      <c r="Q248" s="192">
        <v>22548</v>
      </c>
      <c r="R248" s="194">
        <v>3.0000000000000001E-3</v>
      </c>
    </row>
    <row r="249" spans="1:18" ht="12.75" x14ac:dyDescent="0.2">
      <c r="A249" s="404">
        <v>44804</v>
      </c>
      <c r="B249" s="192">
        <v>12624</v>
      </c>
      <c r="C249" s="192">
        <v>651</v>
      </c>
      <c r="D249" s="192">
        <v>21871</v>
      </c>
      <c r="E249" s="192">
        <v>16968</v>
      </c>
      <c r="F249" s="192">
        <v>11830</v>
      </c>
      <c r="G249" s="192">
        <v>20450</v>
      </c>
      <c r="H249" s="192">
        <v>100</v>
      </c>
      <c r="I249" s="193">
        <v>23.7</v>
      </c>
      <c r="J249" s="193">
        <v>22.2</v>
      </c>
      <c r="K249" s="192">
        <v>11999</v>
      </c>
      <c r="L249" s="192">
        <v>12021</v>
      </c>
      <c r="M249" s="194">
        <v>2E-3</v>
      </c>
      <c r="N249" s="193">
        <v>30.5</v>
      </c>
      <c r="O249" s="193">
        <v>30.8</v>
      </c>
      <c r="P249" s="192">
        <v>23478</v>
      </c>
      <c r="Q249" s="192">
        <v>22409</v>
      </c>
      <c r="R249" s="194">
        <v>4.5999999999999999E-2</v>
      </c>
    </row>
    <row r="250" spans="1:18" ht="12.75" x14ac:dyDescent="0.2">
      <c r="A250" s="405">
        <v>44834</v>
      </c>
      <c r="B250" s="186">
        <v>10814</v>
      </c>
      <c r="C250" s="186">
        <v>493</v>
      </c>
      <c r="D250" s="186">
        <v>20350</v>
      </c>
      <c r="E250" s="186">
        <v>15020</v>
      </c>
      <c r="F250" s="186">
        <v>11082</v>
      </c>
      <c r="G250" s="186">
        <v>17965</v>
      </c>
      <c r="H250" s="186">
        <v>3</v>
      </c>
      <c r="I250" s="195">
        <v>18.7</v>
      </c>
      <c r="J250" s="195">
        <v>17.899999999999999</v>
      </c>
      <c r="K250" s="186">
        <v>10678</v>
      </c>
      <c r="L250" s="186">
        <v>10507</v>
      </c>
      <c r="M250" s="196">
        <v>1.6E-2</v>
      </c>
      <c r="N250" s="187">
        <v>29.2</v>
      </c>
      <c r="O250" s="187">
        <v>29.8</v>
      </c>
      <c r="P250" s="186">
        <v>20446</v>
      </c>
      <c r="Q250" s="186">
        <v>21392</v>
      </c>
      <c r="R250" s="196">
        <v>4.5999999999999999E-2</v>
      </c>
    </row>
    <row r="251" spans="1:18" ht="12.75" x14ac:dyDescent="0.2">
      <c r="A251" s="405">
        <v>44865</v>
      </c>
      <c r="B251" s="186">
        <v>10384</v>
      </c>
      <c r="C251" s="186">
        <v>564</v>
      </c>
      <c r="D251" s="186">
        <v>17294</v>
      </c>
      <c r="E251" s="186">
        <v>13957</v>
      </c>
      <c r="F251" s="186">
        <v>10820</v>
      </c>
      <c r="G251" s="186">
        <v>15961</v>
      </c>
      <c r="H251" s="186">
        <v>0</v>
      </c>
      <c r="I251" s="195">
        <v>11.6</v>
      </c>
      <c r="J251" s="195">
        <v>10.9</v>
      </c>
      <c r="K251" s="186">
        <v>10447</v>
      </c>
      <c r="L251" s="186">
        <v>10568</v>
      </c>
      <c r="M251" s="196">
        <v>1.2E-2</v>
      </c>
      <c r="N251" s="187">
        <v>8.9</v>
      </c>
      <c r="O251" s="187">
        <v>4</v>
      </c>
      <c r="P251" s="186">
        <v>17725</v>
      </c>
      <c r="Q251" s="186">
        <v>17516</v>
      </c>
      <c r="R251" s="196">
        <v>1.2E-2</v>
      </c>
    </row>
    <row r="252" spans="1:18" ht="12.75" x14ac:dyDescent="0.2">
      <c r="A252" s="405">
        <v>44895</v>
      </c>
      <c r="B252" s="186">
        <v>11044</v>
      </c>
      <c r="C252" s="186">
        <v>490</v>
      </c>
      <c r="D252" s="186">
        <v>19441</v>
      </c>
      <c r="E252" s="186">
        <v>15339</v>
      </c>
      <c r="F252" s="186">
        <v>10931</v>
      </c>
      <c r="G252" s="186">
        <v>17734</v>
      </c>
      <c r="H252" s="186">
        <v>0</v>
      </c>
      <c r="I252" s="195">
        <v>6.1</v>
      </c>
      <c r="J252" s="195">
        <v>4.8</v>
      </c>
      <c r="K252" s="186">
        <v>11128</v>
      </c>
      <c r="L252" s="186">
        <v>11121</v>
      </c>
      <c r="M252" s="196">
        <v>1E-3</v>
      </c>
      <c r="N252" s="187">
        <v>-3.6</v>
      </c>
      <c r="O252" s="187">
        <v>-2</v>
      </c>
      <c r="P252" s="186">
        <v>19390</v>
      </c>
      <c r="Q252" s="186">
        <v>19741</v>
      </c>
      <c r="R252" s="196">
        <v>1.7999999999999999E-2</v>
      </c>
    </row>
    <row r="253" spans="1:18" ht="12.75" x14ac:dyDescent="0.2">
      <c r="A253" s="404">
        <v>44926</v>
      </c>
      <c r="B253" s="192">
        <v>12273</v>
      </c>
      <c r="C253" s="192">
        <v>461</v>
      </c>
      <c r="D253" s="192">
        <v>20173</v>
      </c>
      <c r="E253" s="192">
        <v>16496</v>
      </c>
      <c r="F253" s="192">
        <v>12417</v>
      </c>
      <c r="G253" s="192">
        <v>18629</v>
      </c>
      <c r="H253" s="192">
        <v>2</v>
      </c>
      <c r="I253" s="193">
        <v>0.2</v>
      </c>
      <c r="J253" s="193">
        <v>-1.7</v>
      </c>
      <c r="K253" s="192">
        <v>12413</v>
      </c>
      <c r="L253" s="192">
        <v>12162</v>
      </c>
      <c r="M253" s="194">
        <v>0.02</v>
      </c>
      <c r="N253" s="193">
        <v>0.8</v>
      </c>
      <c r="O253" s="193">
        <v>-8.4</v>
      </c>
      <c r="P253" s="192">
        <v>20585</v>
      </c>
      <c r="Q253" s="192">
        <v>20190</v>
      </c>
      <c r="R253" s="194">
        <v>1.9E-2</v>
      </c>
    </row>
    <row r="254" spans="1:18" ht="12.75" x14ac:dyDescent="0.2">
      <c r="A254" s="404">
        <v>44957</v>
      </c>
      <c r="B254" s="192">
        <v>12519.712</v>
      </c>
      <c r="C254" s="192">
        <v>380.26259899999997</v>
      </c>
      <c r="D254" s="192">
        <v>20486</v>
      </c>
      <c r="E254" s="192">
        <v>16827.569892473119</v>
      </c>
      <c r="F254" s="192">
        <v>12603</v>
      </c>
      <c r="G254" s="192">
        <v>18821.900000000001</v>
      </c>
      <c r="H254" s="192">
        <v>4.464000000000004</v>
      </c>
      <c r="I254" s="193">
        <v>8.3010752688172023</v>
      </c>
      <c r="J254" s="193">
        <v>-4.9516129032258061</v>
      </c>
      <c r="K254" s="192">
        <v>13052.767980720775</v>
      </c>
      <c r="L254" s="192">
        <v>12723.964085880836</v>
      </c>
      <c r="M254" s="194">
        <v>2.5190357732979667E-2</v>
      </c>
      <c r="N254" s="193">
        <v>8</v>
      </c>
      <c r="O254" s="193">
        <v>-13.5</v>
      </c>
      <c r="P254" s="192">
        <v>23733.3437464786</v>
      </c>
      <c r="Q254" s="192">
        <v>21235.111590596443</v>
      </c>
      <c r="R254" s="194">
        <v>0.10526254465314556</v>
      </c>
    </row>
    <row r="255" spans="1:18" ht="12.75" x14ac:dyDescent="0.2">
      <c r="A255" s="404">
        <v>44985</v>
      </c>
      <c r="B255" s="192">
        <v>11225.17</v>
      </c>
      <c r="C255" s="192">
        <v>507.58332799999999</v>
      </c>
      <c r="D255" s="192">
        <v>21388</v>
      </c>
      <c r="E255" s="192">
        <v>16704.122023809523</v>
      </c>
      <c r="F255" s="192">
        <v>12990</v>
      </c>
      <c r="G255" s="192">
        <v>19014</v>
      </c>
      <c r="H255" s="192">
        <v>10.080000000000009</v>
      </c>
      <c r="I255" s="193">
        <v>-0.72976190476190483</v>
      </c>
      <c r="J255" s="193">
        <v>-3.0080459770114945</v>
      </c>
      <c r="K255" s="192">
        <v>11325.823537128503</v>
      </c>
      <c r="L255" s="192">
        <v>11427.997961697178</v>
      </c>
      <c r="M255" s="194">
        <v>9.0213682240170116E-3</v>
      </c>
      <c r="N255" s="193">
        <v>-15.5</v>
      </c>
      <c r="O255" s="193">
        <v>-13.5</v>
      </c>
      <c r="P255" s="192">
        <v>20433.011160670732</v>
      </c>
      <c r="Q255" s="192">
        <v>20962.111590671109</v>
      </c>
      <c r="R255" s="194">
        <v>2.5894393432270253E-2</v>
      </c>
    </row>
    <row r="256" spans="1:18" ht="12.75" x14ac:dyDescent="0.2">
      <c r="A256" s="405">
        <v>45016</v>
      </c>
      <c r="B256" s="186">
        <v>11846.269</v>
      </c>
      <c r="C256" s="186">
        <v>631.36239399999999</v>
      </c>
      <c r="D256" s="186">
        <v>18811</v>
      </c>
      <c r="E256" s="186">
        <v>15922.404569892473</v>
      </c>
      <c r="F256" s="186">
        <v>12940</v>
      </c>
      <c r="G256" s="186">
        <v>17656</v>
      </c>
      <c r="H256" s="186">
        <v>0</v>
      </c>
      <c r="I256" s="195">
        <v>1.6881720430107527</v>
      </c>
      <c r="J256" s="195">
        <v>1.1677419354838712</v>
      </c>
      <c r="K256" s="186">
        <v>11814.749437330853</v>
      </c>
      <c r="L256" s="186">
        <v>11912.616105026969</v>
      </c>
      <c r="M256" s="196">
        <v>8.2834315035822097E-3</v>
      </c>
      <c r="N256" s="187">
        <v>-0.1</v>
      </c>
      <c r="O256" s="187">
        <v>-5.5</v>
      </c>
      <c r="P256" s="186">
        <v>19000.885298954869</v>
      </c>
      <c r="Q256" s="186">
        <v>19789.683176624505</v>
      </c>
      <c r="R256" s="196">
        <v>4.1513743452418171E-2</v>
      </c>
    </row>
    <row r="257" spans="1:18" ht="12.75" x14ac:dyDescent="0.2">
      <c r="A257" s="405">
        <v>45046</v>
      </c>
      <c r="B257" s="186">
        <v>10271.638000000001</v>
      </c>
      <c r="C257" s="186">
        <v>593.2414225</v>
      </c>
      <c r="D257" s="186">
        <v>17547</v>
      </c>
      <c r="E257" s="186">
        <v>14266.16388888889</v>
      </c>
      <c r="F257" s="186">
        <v>11117</v>
      </c>
      <c r="G257" s="186">
        <v>15920.1</v>
      </c>
      <c r="H257" s="186">
        <v>0</v>
      </c>
      <c r="I257" s="195">
        <v>10.041111111111112</v>
      </c>
      <c r="J257" s="195">
        <v>7.8322222222222218</v>
      </c>
      <c r="K257" s="186">
        <v>10374.843744386868</v>
      </c>
      <c r="L257" s="186">
        <v>10393.947657720188</v>
      </c>
      <c r="M257" s="196">
        <v>1.8413687766291006E-3</v>
      </c>
      <c r="N257" s="187">
        <v>5.4</v>
      </c>
      <c r="O257" s="187">
        <v>0.2</v>
      </c>
      <c r="P257" s="186">
        <v>19103.371924332798</v>
      </c>
      <c r="Q257" s="186">
        <v>17851.333513420501</v>
      </c>
      <c r="R257" s="196">
        <v>6.5540178763808757E-2</v>
      </c>
    </row>
    <row r="258" spans="1:18" ht="12.75" x14ac:dyDescent="0.2">
      <c r="A258" s="405">
        <v>45077</v>
      </c>
      <c r="B258" s="186">
        <v>10356.75</v>
      </c>
      <c r="C258" s="186">
        <v>678.83730200000002</v>
      </c>
      <c r="D258" s="186">
        <v>20787</v>
      </c>
      <c r="E258" s="186">
        <v>13920.362903225807</v>
      </c>
      <c r="F258" s="186">
        <v>10859</v>
      </c>
      <c r="G258" s="186">
        <v>15783.100000000002</v>
      </c>
      <c r="H258" s="186">
        <v>5.2080000000000046</v>
      </c>
      <c r="I258" s="195">
        <v>15.174193548387095</v>
      </c>
      <c r="J258" s="195">
        <v>15.027956989247315</v>
      </c>
      <c r="K258" s="186">
        <v>10473.658444248915</v>
      </c>
      <c r="L258" s="186">
        <v>10463.384131177452</v>
      </c>
      <c r="M258" s="196">
        <v>9.8096697788576E-4</v>
      </c>
      <c r="N258" s="187">
        <v>29.9</v>
      </c>
      <c r="O258" s="187">
        <v>28.4</v>
      </c>
      <c r="P258" s="186">
        <v>18001.587713700068</v>
      </c>
      <c r="Q258" s="186">
        <v>18926.333514094778</v>
      </c>
      <c r="R258" s="196">
        <v>5.1370235509334249E-2</v>
      </c>
    </row>
    <row r="259" spans="1:18" ht="12.75" x14ac:dyDescent="0.2">
      <c r="A259" s="404">
        <v>45107</v>
      </c>
      <c r="B259" s="192">
        <v>11119.814</v>
      </c>
      <c r="C259" s="192">
        <v>599.73401000000001</v>
      </c>
      <c r="D259" s="192">
        <v>21463</v>
      </c>
      <c r="E259" s="192">
        <v>15444.18611111111</v>
      </c>
      <c r="F259" s="192">
        <v>11438</v>
      </c>
      <c r="G259" s="192">
        <v>18666.099999999999</v>
      </c>
      <c r="H259" s="192">
        <v>23.04000000000002</v>
      </c>
      <c r="I259" s="193">
        <v>20.544444444444448</v>
      </c>
      <c r="J259" s="193">
        <v>20.065555555555559</v>
      </c>
      <c r="K259" s="192">
        <v>11230.680523163976</v>
      </c>
      <c r="L259" s="192">
        <v>10693.885467594675</v>
      </c>
      <c r="M259" s="194">
        <v>4.7797197548459097E-2</v>
      </c>
      <c r="N259" s="193">
        <v>31.6</v>
      </c>
      <c r="O259" s="193">
        <v>31.3</v>
      </c>
      <c r="P259" s="192">
        <v>22417.476437660502</v>
      </c>
      <c r="Q259" s="192">
        <v>21951.333514207057</v>
      </c>
      <c r="R259" s="194">
        <v>2.0793728712048164E-2</v>
      </c>
    </row>
    <row r="260" spans="1:18" ht="12.75" x14ac:dyDescent="0.2">
      <c r="A260" s="404">
        <v>45138</v>
      </c>
      <c r="B260" s="192">
        <v>12507.785</v>
      </c>
      <c r="C260" s="192">
        <v>591.57246099999998</v>
      </c>
      <c r="D260" s="192">
        <v>22686</v>
      </c>
      <c r="E260" s="192">
        <v>16811.538978494624</v>
      </c>
      <c r="F260" s="192">
        <v>11987</v>
      </c>
      <c r="G260" s="192">
        <v>20318.400000000001</v>
      </c>
      <c r="H260" s="192">
        <v>102.67200000000001</v>
      </c>
      <c r="I260" s="193">
        <v>23.362903225806452</v>
      </c>
      <c r="J260" s="193">
        <v>23.395698924731182</v>
      </c>
      <c r="K260" s="192">
        <v>12455.018648635383</v>
      </c>
      <c r="L260" s="192">
        <v>11858.900217884606</v>
      </c>
      <c r="M260" s="194">
        <v>4.7861705194322632E-2</v>
      </c>
      <c r="N260" s="193">
        <v>30.95</v>
      </c>
      <c r="O260" s="193">
        <v>30.9</v>
      </c>
      <c r="P260" s="192">
        <v>23368.372412267669</v>
      </c>
      <c r="Q260" s="192">
        <v>22445.999594311266</v>
      </c>
      <c r="R260" s="194">
        <v>3.9470991033683851E-2</v>
      </c>
    </row>
    <row r="261" spans="1:18" ht="12.75" x14ac:dyDescent="0.2">
      <c r="A261" s="404">
        <v>45169</v>
      </c>
      <c r="B261" s="192">
        <v>11828.62</v>
      </c>
      <c r="C261" s="192">
        <v>581</v>
      </c>
      <c r="D261" s="192">
        <v>21364</v>
      </c>
      <c r="E261" s="192">
        <v>15898.682795698925</v>
      </c>
      <c r="F261" s="192">
        <v>11629</v>
      </c>
      <c r="G261" s="192">
        <v>18779.7</v>
      </c>
      <c r="H261" s="192">
        <v>17.856000000000016</v>
      </c>
      <c r="I261" s="193">
        <v>13.468817204301075</v>
      </c>
      <c r="J261" s="193">
        <v>22.168817204301074</v>
      </c>
      <c r="K261" s="192">
        <v>12005.325349152166</v>
      </c>
      <c r="L261" s="192">
        <v>12249.917083808563</v>
      </c>
      <c r="M261" s="194">
        <v>2.0373603175499942E-2</v>
      </c>
      <c r="N261" s="193">
        <v>29.1</v>
      </c>
      <c r="O261" s="193">
        <v>30.8</v>
      </c>
      <c r="P261" s="192">
        <v>21865.195588527327</v>
      </c>
      <c r="Q261" s="192">
        <v>22396.999593544999</v>
      </c>
      <c r="R261" s="194">
        <v>2.4321941364051147E-2</v>
      </c>
    </row>
    <row r="262" spans="1:18" s="401" customFormat="1" ht="12.75" x14ac:dyDescent="0.2">
      <c r="A262" s="405">
        <v>45199</v>
      </c>
      <c r="B262" s="186">
        <v>10997.556</v>
      </c>
      <c r="C262" s="186">
        <v>495.16807900000003</v>
      </c>
      <c r="D262" s="186">
        <v>23713</v>
      </c>
      <c r="E262" s="186">
        <v>15274.383333333333</v>
      </c>
      <c r="F262" s="186">
        <v>11402</v>
      </c>
      <c r="G262" s="186">
        <v>18088.3</v>
      </c>
      <c r="H262" s="186">
        <v>43.920000000000037</v>
      </c>
      <c r="I262" s="195">
        <v>19.673333333333336</v>
      </c>
      <c r="J262" s="195">
        <v>17.853333333333335</v>
      </c>
      <c r="K262" s="186">
        <v>10685.100424664839</v>
      </c>
      <c r="L262" s="186">
        <v>10718.973934554806</v>
      </c>
      <c r="M262" s="196">
        <v>3.1701629880590914E-3</v>
      </c>
      <c r="N262" s="187">
        <v>32.1</v>
      </c>
      <c r="O262" s="187">
        <v>29.8</v>
      </c>
      <c r="P262" s="186">
        <v>21317.394153726196</v>
      </c>
      <c r="Q262" s="186">
        <v>21479.999593419001</v>
      </c>
      <c r="R262" s="196">
        <v>7.627829110828821E-3</v>
      </c>
    </row>
    <row r="263" spans="1:18" s="401" customFormat="1" ht="12.75" x14ac:dyDescent="0.2">
      <c r="A263" s="405">
        <v>45230</v>
      </c>
      <c r="B263" s="186">
        <v>10932.34</v>
      </c>
      <c r="C263" s="186">
        <v>461.13173799999998</v>
      </c>
      <c r="D263" s="186">
        <v>20849</v>
      </c>
      <c r="E263" s="186">
        <v>14694.005376344086</v>
      </c>
      <c r="F263" s="186">
        <v>11260</v>
      </c>
      <c r="G263" s="186">
        <v>16853.599999999999</v>
      </c>
      <c r="H263" s="186">
        <v>5.9520000000000053</v>
      </c>
      <c r="I263" s="195">
        <v>13.468817204301075</v>
      </c>
      <c r="J263" s="195">
        <v>10.949462365591399</v>
      </c>
      <c r="K263" s="186">
        <v>10757.130151644142</v>
      </c>
      <c r="L263" s="186">
        <v>10593.967000000001</v>
      </c>
      <c r="M263" s="196">
        <v>1.5167907178217322E-2</v>
      </c>
      <c r="N263" s="187">
        <v>30</v>
      </c>
      <c r="O263" s="187">
        <v>4</v>
      </c>
      <c r="P263" s="186">
        <v>19208.567518526899</v>
      </c>
      <c r="Q263" s="186">
        <v>17668.04520375</v>
      </c>
      <c r="R263" s="196">
        <v>8.0199750100628103E-2</v>
      </c>
    </row>
    <row r="264" spans="1:18" s="401" customFormat="1" ht="12.75" x14ac:dyDescent="0.2">
      <c r="A264" s="405">
        <v>45260</v>
      </c>
      <c r="B264" s="186">
        <v>11456.562</v>
      </c>
      <c r="C264" s="186">
        <v>487.17723000000001</v>
      </c>
      <c r="D264" s="186">
        <v>20579</v>
      </c>
      <c r="E264" s="186">
        <v>15911.891666666666</v>
      </c>
      <c r="F264" s="186">
        <v>12555</v>
      </c>
      <c r="G264" s="186">
        <v>18103</v>
      </c>
      <c r="H264" s="186">
        <v>2.8800000000000026</v>
      </c>
      <c r="I264" s="195">
        <v>1.2310344827586206</v>
      </c>
      <c r="J264" s="195">
        <v>4.7844444444444436</v>
      </c>
      <c r="K264" s="186">
        <v>11478.501633234504</v>
      </c>
      <c r="L264" s="186">
        <v>11007.299000000001</v>
      </c>
      <c r="M264" s="196">
        <v>4.1050883494253058E-2</v>
      </c>
      <c r="N264" s="187">
        <v>-1.5</v>
      </c>
      <c r="O264" s="187">
        <v>-2</v>
      </c>
      <c r="P264" s="186">
        <v>20453.210822860001</v>
      </c>
      <c r="Q264" s="186">
        <v>19742.045259708335</v>
      </c>
      <c r="R264" s="196">
        <v>3.4770362918120197E-2</v>
      </c>
    </row>
    <row r="265" spans="1:18" s="401" customFormat="1" ht="12.75" x14ac:dyDescent="0.2">
      <c r="A265" s="404">
        <v>45291</v>
      </c>
      <c r="B265" s="192">
        <v>12065.5</v>
      </c>
      <c r="C265" s="192">
        <v>428.80845400000004</v>
      </c>
      <c r="D265" s="192">
        <v>20004</v>
      </c>
      <c r="E265" s="192">
        <v>16217.069892473119</v>
      </c>
      <c r="F265" s="192">
        <v>12029</v>
      </c>
      <c r="G265" s="192">
        <v>18506.600000000002</v>
      </c>
      <c r="H265" s="192">
        <v>0.74400000000000066</v>
      </c>
      <c r="I265" s="193">
        <v>3.0698924731182795</v>
      </c>
      <c r="J265" s="193">
        <v>-1.650537634408602</v>
      </c>
      <c r="K265" s="192">
        <v>12384.226138076554</v>
      </c>
      <c r="L265" s="192">
        <v>12018.94</v>
      </c>
      <c r="M265" s="194">
        <v>2.9496081063429901E-2</v>
      </c>
      <c r="N265" s="193">
        <v>3</v>
      </c>
      <c r="O265" s="193">
        <v>-8.4</v>
      </c>
      <c r="P265" s="192">
        <v>21211.1571016628</v>
      </c>
      <c r="Q265" s="192">
        <v>20346.045273708332</v>
      </c>
      <c r="R265" s="194">
        <v>4.0785697065373654E-2</v>
      </c>
    </row>
    <row r="266" spans="1:18" s="401" customFormat="1" ht="12.75" x14ac:dyDescent="0.2">
      <c r="A266" s="404">
        <v>45322</v>
      </c>
      <c r="B266" s="192">
        <v>12932.636</v>
      </c>
      <c r="C266" s="192">
        <v>436.29395299999999</v>
      </c>
      <c r="D266" s="192">
        <v>20880</v>
      </c>
      <c r="E266" s="192">
        <v>17382.575268817207</v>
      </c>
      <c r="F266" s="192">
        <v>13500</v>
      </c>
      <c r="G266" s="192">
        <v>19526.100000000002</v>
      </c>
      <c r="H266" s="192">
        <v>26.040000000000024</v>
      </c>
      <c r="I266" s="193">
        <v>-1.8881720430107531</v>
      </c>
      <c r="J266" s="193">
        <v>-4.9516129032258061</v>
      </c>
      <c r="K266" s="192">
        <v>13105.369624962206</v>
      </c>
      <c r="L266" s="192">
        <v>12929.405959999995</v>
      </c>
      <c r="M266" s="194">
        <v>1.3426837242884638E-2</v>
      </c>
      <c r="N266" s="193">
        <v>-9</v>
      </c>
      <c r="O266" s="193">
        <v>-13.5</v>
      </c>
      <c r="P266" s="192">
        <v>21204.434744032267</v>
      </c>
      <c r="Q266" s="192">
        <v>21418.255315750001</v>
      </c>
      <c r="R266" s="194">
        <v>1.008376664121691E-2</v>
      </c>
    </row>
    <row r="267" spans="1:18" s="401" customFormat="1" ht="12.75" x14ac:dyDescent="0.2">
      <c r="A267" s="404">
        <v>45351</v>
      </c>
      <c r="B267" s="192">
        <v>11437.174999999999</v>
      </c>
      <c r="C267" s="192">
        <v>515.78086399999995</v>
      </c>
      <c r="D267" s="192">
        <v>19703</v>
      </c>
      <c r="E267" s="192">
        <v>16432.722701149425</v>
      </c>
      <c r="F267" s="192">
        <v>12854</v>
      </c>
      <c r="G267" s="192">
        <v>18418</v>
      </c>
      <c r="H267" s="192">
        <v>0</v>
      </c>
      <c r="I267" s="193">
        <v>1.2310344827586206</v>
      </c>
      <c r="J267" s="193">
        <v>-3.0080459770114945</v>
      </c>
      <c r="K267" s="192">
        <v>11650.359906207565</v>
      </c>
      <c r="L267" s="192">
        <v>11956.627289999995</v>
      </c>
      <c r="M267" s="194">
        <v>2.6288233690466886E-2</v>
      </c>
      <c r="N267" s="193">
        <v>-1</v>
      </c>
      <c r="O267" s="193">
        <v>-13.5</v>
      </c>
      <c r="P267" s="192">
        <v>20151.4547537658</v>
      </c>
      <c r="Q267" s="192">
        <v>20987.755329749998</v>
      </c>
      <c r="R267" s="194">
        <v>4.1500754471729372E-2</v>
      </c>
    </row>
    <row r="269" spans="1:18" ht="12.75" x14ac:dyDescent="0.2">
      <c r="A269" s="4" t="s">
        <v>3</v>
      </c>
    </row>
  </sheetData>
  <hyperlinks>
    <hyperlink ref="A1" location="Menu!B1" display="Back to main menu"/>
    <hyperlink ref="A269" location="Menu!B1" display="Back to main menu"/>
  </hyperlinks>
  <pageMargins left="0.7" right="0.7" top="0.75" bottom="0.7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89</vt:i4>
      </vt:variant>
    </vt:vector>
  </HeadingPairs>
  <TitlesOfParts>
    <vt:vector size="134" baseType="lpstr">
      <vt:lpstr>Menu</vt:lpstr>
      <vt:lpstr>Table 3.1</vt:lpstr>
      <vt:lpstr>Table 3.1.1</vt:lpstr>
      <vt:lpstr>Table 3.1.2</vt:lpstr>
      <vt:lpstr>Table 3.1.3</vt:lpstr>
      <vt:lpstr>Table 3.2</vt:lpstr>
      <vt:lpstr>Table 3.3</vt:lpstr>
      <vt:lpstr>Table 3.3.1</vt:lpstr>
      <vt:lpstr>Table 3.3.2</vt:lpstr>
      <vt:lpstr>Table 3.3.3</vt:lpstr>
      <vt:lpstr>Table 3.3.4</vt:lpstr>
      <vt:lpstr>Table 3.3.5</vt:lpstr>
      <vt:lpstr>Table 3.3.6</vt:lpstr>
      <vt:lpstr>Table 4.1</vt:lpstr>
      <vt:lpstr>Table 4.2</vt:lpstr>
      <vt:lpstr>Table 4.3</vt:lpstr>
      <vt:lpstr>Figure 4.1</vt:lpstr>
      <vt:lpstr>Figure 4.2</vt:lpstr>
      <vt:lpstr>Table 4.4</vt:lpstr>
      <vt:lpstr>Table 4.5</vt:lpstr>
      <vt:lpstr>Table 4.6</vt:lpstr>
      <vt:lpstr>Figure 6.3</vt:lpstr>
      <vt:lpstr>Table A1</vt:lpstr>
      <vt:lpstr>Table A2</vt:lpstr>
      <vt:lpstr>Table A3</vt:lpstr>
      <vt:lpstr>Table A4</vt:lpstr>
      <vt:lpstr>Table A5</vt:lpstr>
      <vt:lpstr>Table A6</vt:lpstr>
      <vt:lpstr>Table A7</vt:lpstr>
      <vt:lpstr>Table A8</vt:lpstr>
      <vt:lpstr>Table A9</vt:lpstr>
      <vt:lpstr>Table B1</vt:lpstr>
      <vt:lpstr>Table B2</vt:lpstr>
      <vt:lpstr>Table B3</vt:lpstr>
      <vt:lpstr>Table C1</vt:lpstr>
      <vt:lpstr>Table C2</vt:lpstr>
      <vt:lpstr>Table C3</vt:lpstr>
      <vt:lpstr>Table C4</vt:lpstr>
      <vt:lpstr>Table C5</vt:lpstr>
      <vt:lpstr>Table C6</vt:lpstr>
      <vt:lpstr>Table C7</vt:lpstr>
      <vt:lpstr>Table C8</vt:lpstr>
      <vt:lpstr>Table C9</vt:lpstr>
      <vt:lpstr>Table C10</vt:lpstr>
      <vt:lpstr>Table C11</vt:lpstr>
      <vt:lpstr>'Figure 4.1'!Print_Area</vt:lpstr>
      <vt:lpstr>'Figure 4.2'!Print_Area</vt:lpstr>
      <vt:lpstr>'Figure 6.3'!Print_Area</vt:lpstr>
      <vt:lpstr>Menu!Print_Area</vt:lpstr>
      <vt:lpstr>'Table 3.1'!Print_Area</vt:lpstr>
      <vt:lpstr>'Table 3.1.1'!Print_Area</vt:lpstr>
      <vt:lpstr>'Table 3.1.2'!Print_Area</vt:lpstr>
      <vt:lpstr>'Table 3.1.3'!Print_Area</vt:lpstr>
      <vt:lpstr>'Table 3.2'!Print_Area</vt:lpstr>
      <vt:lpstr>'Table 3.3'!Print_Area</vt:lpstr>
      <vt:lpstr>'Table 3.3.1'!Print_Area</vt:lpstr>
      <vt:lpstr>'Table 3.3.2'!Print_Area</vt:lpstr>
      <vt:lpstr>'Table 3.3.3'!Print_Area</vt:lpstr>
      <vt:lpstr>'Table 3.3.4'!Print_Area</vt:lpstr>
      <vt:lpstr>'Table 3.3.5'!Print_Area</vt:lpstr>
      <vt:lpstr>'Table 3.3.6'!Print_Area</vt:lpstr>
      <vt:lpstr>'Table 4.1'!Print_Area</vt:lpstr>
      <vt:lpstr>'Table 4.2'!Print_Area</vt:lpstr>
      <vt:lpstr>'Table 4.3'!Print_Area</vt:lpstr>
      <vt:lpstr>'Table 4.4'!Print_Area</vt:lpstr>
      <vt:lpstr>'Table 4.5'!Print_Area</vt:lpstr>
      <vt:lpstr>'Table 4.6'!Print_Area</vt:lpstr>
      <vt:lpstr>'Table A1'!Print_Area</vt:lpstr>
      <vt:lpstr>'Table A2'!Print_Area</vt:lpstr>
      <vt:lpstr>'Table A3'!Print_Area</vt:lpstr>
      <vt:lpstr>'Table A4'!Print_Area</vt:lpstr>
      <vt:lpstr>'Table A5'!Print_Area</vt:lpstr>
      <vt:lpstr>'Table A6'!Print_Area</vt:lpstr>
      <vt:lpstr>'Table A7'!Print_Area</vt:lpstr>
      <vt:lpstr>'Table A8'!Print_Area</vt:lpstr>
      <vt:lpstr>'Table A9'!Print_Area</vt:lpstr>
      <vt:lpstr>'Table B1'!Print_Area</vt:lpstr>
      <vt:lpstr>'Table B2'!Print_Area</vt:lpstr>
      <vt:lpstr>'Table B3'!Print_Area</vt:lpstr>
      <vt:lpstr>'Table C1'!Print_Area</vt:lpstr>
      <vt:lpstr>'Table C10'!Print_Area</vt:lpstr>
      <vt:lpstr>'Table C11'!Print_Area</vt:lpstr>
      <vt:lpstr>'Table C2'!Print_Area</vt:lpstr>
      <vt:lpstr>'Table C3'!Print_Area</vt:lpstr>
      <vt:lpstr>'Table C4'!Print_Area</vt:lpstr>
      <vt:lpstr>'Table C5'!Print_Area</vt:lpstr>
      <vt:lpstr>'Table C6'!Print_Area</vt:lpstr>
      <vt:lpstr>'Table C7'!Print_Area</vt:lpstr>
      <vt:lpstr>'Table C8'!Print_Area</vt:lpstr>
      <vt:lpstr>'Table C9'!Print_Area</vt:lpstr>
      <vt:lpstr>'Table 3.1.1'!Print_Titles</vt:lpstr>
      <vt:lpstr>'Table 3.1.2'!Print_Titles</vt:lpstr>
      <vt:lpstr>'Table 3.1.3'!Print_Titles</vt:lpstr>
      <vt:lpstr>'Table 3.3'!Print_Titles</vt:lpstr>
      <vt:lpstr>'Table 3.3.1'!Print_Titles</vt:lpstr>
      <vt:lpstr>'Table 3.3.2'!Print_Titles</vt:lpstr>
      <vt:lpstr>'Table 3.3.3'!Print_Titles</vt:lpstr>
      <vt:lpstr>'Table 3.3.4'!Print_Titles</vt:lpstr>
      <vt:lpstr>'Table 3.3.5'!Print_Titles</vt:lpstr>
      <vt:lpstr>'Table 3.3.6'!Print_Titles</vt:lpstr>
      <vt:lpstr>'Table 4.4'!Print_Titles</vt:lpstr>
      <vt:lpstr>'Table A1'!Print_Titles</vt:lpstr>
      <vt:lpstr>'Table A2'!Print_Titles</vt:lpstr>
      <vt:lpstr>'Table A3'!Print_Titles</vt:lpstr>
      <vt:lpstr>'Table A4'!Print_Titles</vt:lpstr>
      <vt:lpstr>'Table A5'!Print_Titles</vt:lpstr>
      <vt:lpstr>'Table A6'!Print_Titles</vt:lpstr>
      <vt:lpstr>'Table A7'!Print_Titles</vt:lpstr>
      <vt:lpstr>'Table A8'!Print_Titles</vt:lpstr>
      <vt:lpstr>'Table A9'!Print_Titles</vt:lpstr>
      <vt:lpstr>'Table B1'!Print_Titles</vt:lpstr>
      <vt:lpstr>'Table C1'!Print_Titles</vt:lpstr>
      <vt:lpstr>'Table C10'!Print_Titles</vt:lpstr>
      <vt:lpstr>'Table C2'!Print_Titles</vt:lpstr>
      <vt:lpstr>'Table C3'!Print_Titles</vt:lpstr>
      <vt:lpstr>'Table C4'!Print_Titles</vt:lpstr>
      <vt:lpstr>'Table C5'!Print_Titles</vt:lpstr>
      <vt:lpstr>'Table C6'!Print_Titles</vt:lpstr>
      <vt:lpstr>'Table C7'!Print_Titles</vt:lpstr>
      <vt:lpstr>'Table C8'!Print_Titles</vt:lpstr>
      <vt:lpstr>'Table C9'!Print_Titles</vt:lpstr>
      <vt:lpstr>Table2.1</vt:lpstr>
      <vt:lpstr>TableA1</vt:lpstr>
      <vt:lpstr>'Table A3'!TableA2</vt:lpstr>
      <vt:lpstr>'Table A4'!TableA2</vt:lpstr>
      <vt:lpstr>'Table A5'!TableA2</vt:lpstr>
      <vt:lpstr>'Table A6'!TableA2</vt:lpstr>
      <vt:lpstr>TableA2</vt:lpstr>
      <vt:lpstr>'Table C1'!TableA6</vt:lpstr>
      <vt:lpstr>'Table C2'!TableA6</vt:lpstr>
      <vt:lpstr>'Table C3'!TableA6</vt:lpstr>
      <vt:lpstr>'Table C4'!TableA6</vt:lpstr>
      <vt:lpstr>'Table C5'!TableA6</vt:lpstr>
      <vt:lpstr>TableA6</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Michelle Hoang</cp:lastModifiedBy>
  <cp:lastPrinted>2018-12-18T15:58:51Z</cp:lastPrinted>
  <dcterms:created xsi:type="dcterms:W3CDTF">2009-03-05T16:07:58Z</dcterms:created>
  <dcterms:modified xsi:type="dcterms:W3CDTF">2024-03-15T17:51:27Z</dcterms:modified>
</cp:coreProperties>
</file>