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alerioc\Desktop\Web Publishing\"/>
    </mc:Choice>
  </mc:AlternateContent>
  <bookViews>
    <workbookView xWindow="0" yWindow="0" windowWidth="23040" windowHeight="8616" activeTab="1"/>
  </bookViews>
  <sheets>
    <sheet name="Proponent Information" sheetId="1" r:id="rId1"/>
    <sheet name="Project Information" sheetId="2" r:id="rId2"/>
    <sheet name="Rated Criteria" sheetId="3" r:id="rId3"/>
    <sheet name="Checklist" sheetId="5"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2" l="1"/>
  <c r="B36" i="2" s="1"/>
  <c r="B37" i="2" s="1"/>
  <c r="B38" i="2" s="1"/>
  <c r="D26" i="3" l="1"/>
  <c r="D11" i="5" l="1"/>
  <c r="D13" i="3" l="1"/>
  <c r="D13" i="2" l="1"/>
  <c r="B16" i="1"/>
  <c r="B17" i="1" s="1"/>
  <c r="B18" i="1" s="1"/>
  <c r="B19" i="1" s="1"/>
  <c r="B20" i="1" l="1"/>
  <c r="B21" i="1" s="1"/>
  <c r="B22" i="1" s="1"/>
  <c r="B23" i="1" s="1"/>
  <c r="B24" i="1" s="1"/>
  <c r="B25" i="1" s="1"/>
  <c r="B26" i="1" s="1"/>
  <c r="B29" i="1" s="1"/>
  <c r="B30" i="1" s="1"/>
  <c r="B31" i="1" s="1"/>
  <c r="B32" i="1" s="1"/>
  <c r="B33" i="1" s="1"/>
  <c r="B34" i="1" s="1"/>
  <c r="B35" i="1" s="1"/>
  <c r="B36" i="1" s="1"/>
  <c r="B37" i="1" s="1"/>
  <c r="B38" i="1" s="1"/>
  <c r="B39" i="1" s="1"/>
  <c r="B40" i="1" s="1"/>
  <c r="B41" i="1" s="1"/>
  <c r="B42" i="1" s="1"/>
  <c r="B43" i="1" s="1"/>
  <c r="B46" i="1" s="1"/>
  <c r="B47" i="1" s="1"/>
  <c r="B48" i="1" s="1"/>
  <c r="B49" i="1" s="1"/>
  <c r="B50" i="1" s="1"/>
  <c r="B51" i="1" s="1"/>
  <c r="B16" i="2" s="1"/>
  <c r="B17" i="2" s="1"/>
  <c r="B18" i="2" l="1"/>
  <c r="B19" i="2" s="1"/>
  <c r="B20" i="2" s="1"/>
  <c r="B21" i="2" s="1"/>
  <c r="B22" i="2" s="1"/>
  <c r="B23" i="2" s="1"/>
  <c r="B24" i="2" s="1"/>
  <c r="B25" i="2" s="1"/>
  <c r="B26" i="2" s="1"/>
  <c r="B27" i="2" s="1"/>
  <c r="B28" i="2" s="1"/>
  <c r="B31" i="2" s="1"/>
  <c r="B32" i="2" l="1"/>
  <c r="B33" i="2" s="1"/>
  <c r="B34" i="2" s="1"/>
  <c r="B41" i="2" s="1"/>
  <c r="B42" i="2" s="1"/>
  <c r="B43" i="2" s="1"/>
  <c r="B44" i="2" l="1"/>
  <c r="B45" i="2" s="1"/>
  <c r="B48" i="2" s="1"/>
  <c r="B49" i="2" s="1"/>
  <c r="B50" i="2" s="1"/>
  <c r="B51" i="2" s="1"/>
  <c r="B52" i="2" s="1"/>
  <c r="B16" i="3" s="1"/>
  <c r="B17" i="3" s="1"/>
  <c r="B18" i="3" s="1"/>
  <c r="B19" i="3" s="1"/>
  <c r="B22" i="3" s="1"/>
  <c r="B23" i="3" s="1"/>
  <c r="B26" i="3" s="1"/>
  <c r="B27" i="3" s="1"/>
  <c r="B28" i="3" s="1"/>
  <c r="B29" i="3" s="1"/>
  <c r="B30" i="3" s="1"/>
  <c r="B31" i="3" s="1"/>
  <c r="B32" i="3" s="1"/>
  <c r="B33" i="3" s="1"/>
  <c r="B34" i="3" s="1"/>
  <c r="B35" i="3" s="1"/>
</calcChain>
</file>

<file path=xl/sharedStrings.xml><?xml version="1.0" encoding="utf-8"?>
<sst xmlns="http://schemas.openxmlformats.org/spreadsheetml/2006/main" count="178" uniqueCount="125">
  <si>
    <t xml:space="preserve"> </t>
  </si>
  <si>
    <t>Item</t>
  </si>
  <si>
    <t>Workbook</t>
  </si>
  <si>
    <t>LT1 RFP</t>
  </si>
  <si>
    <t>IN THE MATTER OF a Proposal under the LT1 RFP</t>
  </si>
  <si>
    <t>Proponent Information</t>
  </si>
  <si>
    <t>Unique Project ID</t>
  </si>
  <si>
    <t>Unique Project ID:</t>
  </si>
  <si>
    <t>Legal name of Proponent:</t>
  </si>
  <si>
    <t>Legal name of Qualified Applicant under the LT1 RFQ: &lt;if applicable&gt;</t>
  </si>
  <si>
    <t>Proponent entity type: (e.g. corporation, limited partnership)</t>
  </si>
  <si>
    <t>Proponent entity type if "other": &lt;if applicable&gt;</t>
  </si>
  <si>
    <t>Proponent is formed/incorporated under the laws of (enter jurisdiction): &lt;if applicable&gt;</t>
  </si>
  <si>
    <t>Name of General Partner (if Limited Partnership): &lt;if applicable&gt;</t>
  </si>
  <si>
    <t>General Partner is incorporated under the laws of (enter jurisdiction): &lt;if applicable&gt;</t>
  </si>
  <si>
    <t>Primary Contact name:</t>
  </si>
  <si>
    <t>Primary Contact title:</t>
  </si>
  <si>
    <t>Primary Contact mailing address:</t>
  </si>
  <si>
    <t>Primary Contact phone number:</t>
  </si>
  <si>
    <t>Primary Contact email address:</t>
  </si>
  <si>
    <t>Secondary Contact name:</t>
  </si>
  <si>
    <t>Secondary Contact title:</t>
  </si>
  <si>
    <t>Secondary Contact mailing address:</t>
  </si>
  <si>
    <t>Secondary Contact phone number:</t>
  </si>
  <si>
    <t>Secondary Contact email address:</t>
  </si>
  <si>
    <t>Proponent mailing address:</t>
  </si>
  <si>
    <t>Proponent phone number &lt;if available&gt;:</t>
  </si>
  <si>
    <t>Proponent email address &lt;if available&gt;:</t>
  </si>
  <si>
    <t>Proponent website URL &lt;if available&gt;:</t>
  </si>
  <si>
    <t>Contact Information</t>
  </si>
  <si>
    <t>Account Name</t>
  </si>
  <si>
    <t>Swift Code:</t>
  </si>
  <si>
    <t>Bank Number:</t>
  </si>
  <si>
    <t>Transit:</t>
  </si>
  <si>
    <t>Account:</t>
  </si>
  <si>
    <t>Proponent’s HST Registration Number:</t>
  </si>
  <si>
    <t>Proponent Information Worksheet</t>
  </si>
  <si>
    <t>&lt; Select One &gt;</t>
  </si>
  <si>
    <t>Proponent Payment Account Information (information for Section 5.5 of the LT1 Contract)</t>
  </si>
  <si>
    <t>Project Information Worksheet</t>
  </si>
  <si>
    <t>Large-Scale LT1 Project or Small-Scale LT1 Project:</t>
  </si>
  <si>
    <t>The Long-Term Reliability Project qualifies as a (New Build or Eligible Expansion):</t>
  </si>
  <si>
    <t>Long-Term Reliability Project Information</t>
  </si>
  <si>
    <t>IESO-Controlled Grid/Distribution System:</t>
  </si>
  <si>
    <t>Electrical Interconnection (including description of work required to connect Facility):</t>
  </si>
  <si>
    <t>IESO Deliverability Test result:</t>
  </si>
  <si>
    <t>Address of the Long-Term Reliability Project, as provided in the Project's Deliverability Test submission:</t>
  </si>
  <si>
    <t>Description of the Facility (information for Exhibit A of the LT1 Contract)</t>
  </si>
  <si>
    <t>Facility Overview:</t>
  </si>
  <si>
    <t>Site Description:</t>
  </si>
  <si>
    <t>Facility Design and Major Equipment, and Nameplate MVA Rating:</t>
  </si>
  <si>
    <t>List of Environmental Approvals and Permits, and Status, including a description of the Facility’s treatment under the Ontario Ministry of the Environment’s “Guide to Environmental Assessment Requirements for Electricity Projects”:</t>
  </si>
  <si>
    <t>Rated Criteria Worksheet</t>
  </si>
  <si>
    <t>Municipality of Project Site: &lt;if applicable&gt;</t>
  </si>
  <si>
    <t>Location of Project Site</t>
  </si>
  <si>
    <t>Indigenous Community Participation</t>
  </si>
  <si>
    <t>The Project Site is proposed to be located in whole or in part on Indigenous Lands:</t>
  </si>
  <si>
    <t>Local Governing Body Support Confirmation</t>
  </si>
  <si>
    <t>Local Municipality 2 form of Municipal Support Confirmation: &lt;if applicable&gt;</t>
  </si>
  <si>
    <t>Name of Local Municipality 2 with authority over the Municipal Lands: &lt;if applicable&gt;</t>
  </si>
  <si>
    <t>Is the Long-Term Reliability Project the subject of a Connection Impact Assessment with an LDC?:</t>
  </si>
  <si>
    <t>Connection Impact Assessment LDC reference number: &lt;if applicable&gt;</t>
  </si>
  <si>
    <t>The Proponent is a(n):</t>
  </si>
  <si>
    <t>Name of the Long-Term Reliability Project:</t>
  </si>
  <si>
    <t>Connection Information</t>
  </si>
  <si>
    <t>Proponent Indigenous Participation Level (%): &lt;if applicable&gt;</t>
  </si>
  <si>
    <t>Name of the Indigenous Community with authority over the Indigenous Lands: &lt;if applicable&gt;</t>
  </si>
  <si>
    <t>Form of Indigenous Support Confirmation: &lt;if applicable&gt;</t>
  </si>
  <si>
    <t>Name of Local Municipality 1 with authority over the Municipal Lands: &lt;if applicable&gt;</t>
  </si>
  <si>
    <t>Local Municipality 1 form of Municipal Support Confirmation: &lt;if applicable&gt;</t>
  </si>
  <si>
    <t>Instruction: All yellow fields should be completed. If an item is not applicable, please indicate N/A in the associated field.</t>
  </si>
  <si>
    <t>Proposal Materials Worksheet</t>
  </si>
  <si>
    <t>Materials Provided</t>
  </si>
  <si>
    <t>Electronic Submission Requirements</t>
  </si>
  <si>
    <t>Proposal Fee</t>
  </si>
  <si>
    <t>Hard Copy Submission Requirements</t>
  </si>
  <si>
    <t>Proposal Security</t>
  </si>
  <si>
    <t>Non-Electricity Storage Facility or Electricity Storage Facility:</t>
  </si>
  <si>
    <t>Technology Type:</t>
  </si>
  <si>
    <t>Proposal (Eligible Expansion) – proposed incremental (new) Nameplate Capacity (MW) (value to 2 decimal places):</t>
  </si>
  <si>
    <t>Proposal (Eligible Expansion) – Summer Contract Capacity (MW)  (value to 2 decimal places):</t>
  </si>
  <si>
    <t>Proposal (Eligible Expansion) – Winter Contract Capacity (MW) (value to 2 decimal places):</t>
  </si>
  <si>
    <t>Proposal (New Build) – Nameplate Capacity (MW) (value to 2 decimal places):</t>
  </si>
  <si>
    <t>Proposal (New Build) – Summer Contract Capacity (MW) (value to 2 decimal places):</t>
  </si>
  <si>
    <t>Proposal (New Build) – Winter Contract Capacity (MW) (value to 2 decimal places):</t>
  </si>
  <si>
    <t>Local Indigenous Community Participation</t>
  </si>
  <si>
    <t>The Project Site is located in whole or in part on: &lt;if applicable&gt;</t>
  </si>
  <si>
    <t>The Proponent is seeking to attain the Rated Criteria Points under Section 4.3(b) of LT1 RFP:</t>
  </si>
  <si>
    <r>
      <t xml:space="preserve">The Project Site is located in whole or in part on lands subject to the authority of one or more Municipalities and the Proponent is seeking to attain the Rated Criteria Points under Section </t>
    </r>
    <r>
      <rPr>
        <sz val="11"/>
        <rFont val="Calibri"/>
        <family val="2"/>
        <scheme val="minor"/>
      </rPr>
      <t>4.3(c)</t>
    </r>
    <r>
      <rPr>
        <sz val="11"/>
        <color theme="1"/>
        <rFont val="Calibri"/>
        <family val="2"/>
        <scheme val="minor"/>
      </rPr>
      <t xml:space="preserve"> of the LT1 RFP:</t>
    </r>
  </si>
  <si>
    <t>Project Website URL:</t>
  </si>
  <si>
    <t>Eligible Existing Facility contract/obligation type (e.g. CHPSOP, CES, FIT, etc.) : &lt;if applicable&gt;</t>
  </si>
  <si>
    <t>Eligible Existing Facility contract ID or capacity auction obligation ID: &lt;if applicable&gt;</t>
  </si>
  <si>
    <t>Name of Eligible Existing Facility as identified in the Contract: &lt;if applicable&gt;</t>
  </si>
  <si>
    <t>Proposal (Eligible Expansion) – Eligible Existing Facility Nameplate capacity (MW) (value to 2 decimal places):</t>
  </si>
  <si>
    <t>Fuel Supply including fuel provider (if applicable) and description of the infrastructure: &lt;For an Electricity Storage Facility, fuel supply for charging will be through the Connection Point&gt;</t>
  </si>
  <si>
    <t>The Proponent is seeking to attain the Rated Criteria Points under Section 4.3(a) of LT1 RFP</t>
  </si>
  <si>
    <t xml:space="preserve">Section 3.6(d) - A Proponent must provide the following Proposal documents in hard copy submission to the IESO’s address provided in Section </t>
  </si>
  <si>
    <t>3.6(d)(iii) prior to 3:00 P.M. (EPT) on the Proposal Submission Deadline:</t>
  </si>
  <si>
    <t xml:space="preserve">Section 3.6(c) - Proponents must submit all of the following documents that are applicable to the Proposal as a part of the Proposal, electronically to </t>
  </si>
  <si>
    <t>LT.RFP@ieso.ca, prior to 3:00 P.M. (EPT) on the Proposal Submission Deadline</t>
  </si>
  <si>
    <t xml:space="preserve">This is intended to be a listing of the forms and supporting materials which may be required to be submitted for a Proposal. Please note that this list does not </t>
  </si>
  <si>
    <t xml:space="preserve">include all of the requirements for a Proposal as some required supporting materials are only found on individual Prescribed Forms. For any discrepancies </t>
  </si>
  <si>
    <t>between the requirements listed in this reference list and the LT1 RFP and the other Prescribed Forms, the LT1 RFP and other Prescribed Forms govern.</t>
  </si>
  <si>
    <t>If connected to the Distribution System, indicate Local Distribution Company:</t>
  </si>
  <si>
    <t>The Proponent has submitted the Prescribed Form: Evidence of Indigenous Community Participation (LT1PF-IP200) as part of the Proposal: &lt;if applicable&gt;</t>
  </si>
  <si>
    <t>The Proponent has submitted the Prescribed Form - Evidence of Indigenous Support (LT1PF-IS200) as part of the Proposal: &lt;if applicable&gt;</t>
  </si>
  <si>
    <t>The Proponent has submitted the Prescribed Form – Rated Criteria Evidence of Municipal Support (LT1PF-MS200) as part of the Proposal: &lt;if applicable&gt;</t>
  </si>
  <si>
    <t>&lt; Select One &gt; If "yes" was selected for item 65 the Proponent must submit the Prescribed Form – Rated Criteria Evidence of Indigenous Community Participation as a part of the Proposal</t>
  </si>
  <si>
    <t>The Project Site is proposed to be located in whole or in part on Indigenous Lands (as indicated in item 57):</t>
  </si>
  <si>
    <t>&lt; Select One &gt; If "yes" was selected for item 57 the Proponent must submit the Prescribed Form – Evidence of Indigenous Support as a part of the Proposal</t>
  </si>
  <si>
    <t>&lt; Select One &gt; If "yes" was selected for item 75 the Proponent must submit the Prescribed Form – Rated Criteria Evidence of Municipal Support as a part of the Proposal</t>
  </si>
  <si>
    <t>Prescribed Form: Proposal Price (LT1PF-PP200)</t>
  </si>
  <si>
    <t>Prescribed Form: Proponent Information, Declarations and Workbook (LT1PF-PD200)</t>
  </si>
  <si>
    <t>Prescribed Form: Access Rights Declaration (LT1PF-AR200)</t>
  </si>
  <si>
    <t>Prescribed Form: Community Engagement Requirements (LT1PF-CE200)</t>
  </si>
  <si>
    <t>Prescribed Form: Evidence of Indigenous Support (LT1PF-IS200)</t>
  </si>
  <si>
    <t>Prescribed Form: Evidence of Municipal Support (LT1PF-MS200)</t>
  </si>
  <si>
    <t>Prescribed Form: Evidence of Indigenous Community Participation (LT1PF-IP200)</t>
  </si>
  <si>
    <t>LT1PF-PW200</t>
  </si>
  <si>
    <t>Description of Electricity generation or storage facility technology type. If a natural gas-fired Facility, include system configuration in the format (GT X HRSG X ST) and system type (simple-cycle/combined-cycle):</t>
  </si>
  <si>
    <t>If connected to the IESO-Controlled Grid, provide the Connection Point including the name(s) of the circuit(s) and the transformer station or switching station the project will connect to, as provided in the Deliverability Test submission:</t>
  </si>
  <si>
    <t>If connected to the Distribution System, provide the Connection Point including the name(s) of the feeder(s) and transformer station(s) the project will connect to, as provided in the Deliverability Test submission:</t>
  </si>
  <si>
    <t>Name(s) of the Indigenous Community(ies) or Indigenous Holding Vehicle(s) holding the Economic Interest in the Proponent: &lt;if applicable&gt;</t>
  </si>
  <si>
    <t>GPS Latitude coordinate of the Project Site (e.g. ##.######):</t>
  </si>
  <si>
    <t>GPS Longitude coordinate of the Project Site (e.g.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</si>
</sst>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0\'\ 00.00\'\'"/>
    <numFmt numFmtId="165" formatCode="0.0%"/>
  </numFmts>
  <fonts count="7" x14ac:knownFonts="1">
    <font>
      <sz val="11"/>
      <color theme="1"/>
      <name val="Calibri"/>
      <family val="2"/>
      <scheme val="minor"/>
    </font>
    <font>
      <b/>
      <sz val="11"/>
      <color theme="0"/>
      <name val="Calibri"/>
      <family val="2"/>
      <scheme val="minor"/>
    </font>
    <font>
      <b/>
      <sz val="14"/>
      <color theme="1"/>
      <name val="Calibri"/>
      <family val="2"/>
      <scheme val="minor"/>
    </font>
    <font>
      <b/>
      <sz val="14"/>
      <color rgb="FF003366"/>
      <name val="Tahoma"/>
      <family val="2"/>
    </font>
    <font>
      <sz val="1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rgb="FF002060"/>
        <bgColor indexed="64"/>
      </patternFill>
    </fill>
    <fill>
      <patternFill patternType="solid">
        <fgColor theme="1" tint="0.49998474074526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bottom style="thin">
        <color indexed="64"/>
      </bottom>
      <diagonal/>
    </border>
  </borders>
  <cellStyleXfs count="1">
    <xf numFmtId="0" fontId="0" fillId="0" borderId="0"/>
  </cellStyleXfs>
  <cellXfs count="121">
    <xf numFmtId="0" fontId="0" fillId="0" borderId="0" xfId="0"/>
    <xf numFmtId="0" fontId="2" fillId="0" borderId="0" xfId="0" applyFont="1" applyAlignment="1">
      <alignment horizontal="centerContinuous" vertical="center"/>
    </xf>
    <xf numFmtId="0" fontId="0" fillId="0" borderId="0" xfId="0" applyAlignment="1">
      <alignment horizontal="centerContinuous" vertical="center" wrapText="1"/>
    </xf>
    <xf numFmtId="0" fontId="0" fillId="0" borderId="0" xfId="0" applyAlignment="1">
      <alignment horizontal="centerContinuous"/>
    </xf>
    <xf numFmtId="0" fontId="1" fillId="3" borderId="2" xfId="0" applyFont="1" applyFill="1" applyBorder="1"/>
    <xf numFmtId="0" fontId="0" fillId="2" borderId="6" xfId="0" applyFill="1" applyBorder="1"/>
    <xf numFmtId="0" fontId="0" fillId="2" borderId="8" xfId="0" applyFill="1" applyBorder="1"/>
    <xf numFmtId="0" fontId="0" fillId="2" borderId="6" xfId="0" applyFill="1" applyBorder="1" applyAlignment="1" applyProtection="1">
      <alignment horizontal="center" vertical="top" wrapText="1"/>
      <protection locked="0"/>
    </xf>
    <xf numFmtId="0" fontId="0" fillId="2" borderId="15" xfId="0" applyFill="1" applyBorder="1" applyAlignment="1" applyProtection="1">
      <alignment horizontal="center" vertical="center" wrapText="1"/>
      <protection locked="0"/>
    </xf>
    <xf numFmtId="0" fontId="0" fillId="2" borderId="6" xfId="0" applyFill="1" applyBorder="1" applyAlignment="1" applyProtection="1">
      <alignment vertical="top" wrapText="1"/>
      <protection locked="0"/>
    </xf>
    <xf numFmtId="0" fontId="0" fillId="2" borderId="6"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15" xfId="0" applyFill="1" applyBorder="1" applyAlignment="1" applyProtection="1">
      <alignment horizontal="center" vertical="top" wrapText="1"/>
      <protection locked="0"/>
    </xf>
    <xf numFmtId="0" fontId="0" fillId="2" borderId="8" xfId="0" applyFill="1" applyBorder="1" applyAlignment="1" applyProtection="1">
      <alignment horizontal="center" vertical="top" wrapText="1"/>
      <protection locked="0"/>
    </xf>
    <xf numFmtId="0" fontId="0" fillId="4" borderId="6" xfId="0" applyFill="1" applyBorder="1" applyAlignment="1" applyProtection="1">
      <alignment vertical="top" wrapText="1"/>
      <protection locked="0"/>
    </xf>
    <xf numFmtId="0" fontId="0" fillId="2" borderId="16" xfId="0" applyFill="1" applyBorder="1" applyAlignment="1" applyProtection="1">
      <alignment horizontal="center" vertical="center" wrapText="1"/>
      <protection locked="0"/>
    </xf>
    <xf numFmtId="0" fontId="0" fillId="0" borderId="22" xfId="0" applyBorder="1" applyAlignment="1">
      <alignment vertical="center"/>
    </xf>
    <xf numFmtId="0" fontId="0" fillId="4" borderId="16" xfId="0" applyFill="1" applyBorder="1" applyAlignment="1" applyProtection="1">
      <alignment horizontal="center" vertical="center" wrapText="1"/>
      <protection locked="0"/>
    </xf>
    <xf numFmtId="0" fontId="0" fillId="4" borderId="25" xfId="0" applyFill="1" applyBorder="1" applyAlignment="1" applyProtection="1">
      <alignment horizontal="center" vertical="center" wrapText="1"/>
      <protection locked="0"/>
    </xf>
    <xf numFmtId="165" fontId="0" fillId="4" borderId="8" xfId="0" applyNumberFormat="1" applyFill="1" applyBorder="1" applyAlignment="1" applyProtection="1">
      <alignment horizontal="center" vertical="center" wrapText="1"/>
      <protection locked="0"/>
    </xf>
    <xf numFmtId="0" fontId="3" fillId="0" borderId="0" xfId="0" applyFont="1" applyAlignment="1">
      <alignment horizontal="centerContinuous" vertical="center"/>
    </xf>
    <xf numFmtId="0" fontId="0" fillId="0" borderId="0" xfId="0" applyAlignment="1">
      <alignment vertical="center"/>
    </xf>
    <xf numFmtId="0" fontId="5" fillId="0" borderId="0" xfId="0" applyFont="1" applyAlignment="1">
      <alignment vertical="center"/>
    </xf>
    <xf numFmtId="0" fontId="0" fillId="0" borderId="9" xfId="0" applyBorder="1" applyAlignment="1">
      <alignment horizontal="center" vertical="center"/>
    </xf>
    <xf numFmtId="0" fontId="0" fillId="0" borderId="0" xfId="0" applyAlignment="1">
      <alignment horizontal="center" vertical="center"/>
    </xf>
    <xf numFmtId="0" fontId="1" fillId="3" borderId="1" xfId="0" applyFont="1" applyFill="1" applyBorder="1" applyAlignment="1">
      <alignment horizontal="center" vertical="center"/>
    </xf>
    <xf numFmtId="0" fontId="0" fillId="0" borderId="0" xfId="0" applyAlignment="1">
      <alignment horizontal="centerContinuous" vertical="center"/>
    </xf>
    <xf numFmtId="0" fontId="1" fillId="3" borderId="4" xfId="0" applyFont="1" applyFill="1" applyBorder="1" applyAlignment="1">
      <alignment vertical="center"/>
    </xf>
    <xf numFmtId="0" fontId="0" fillId="0" borderId="21" xfId="0" applyBorder="1" applyAlignment="1">
      <alignment vertical="center"/>
    </xf>
    <xf numFmtId="0" fontId="0" fillId="4" borderId="6" xfId="0" applyFill="1" applyBorder="1" applyAlignment="1" applyProtection="1">
      <alignment horizontal="center" vertical="center" wrapText="1"/>
      <protection locked="0"/>
    </xf>
    <xf numFmtId="0" fontId="0" fillId="4" borderId="26" xfId="0" applyFill="1" applyBorder="1" applyAlignment="1" applyProtection="1">
      <alignment horizontal="center" vertical="center" wrapText="1"/>
      <protection locked="0"/>
    </xf>
    <xf numFmtId="164" fontId="0" fillId="2" borderId="6" xfId="0" applyNumberFormat="1" applyFill="1" applyBorder="1" applyAlignment="1" applyProtection="1">
      <alignment horizontal="center" vertical="center" wrapText="1"/>
      <protection locked="0"/>
    </xf>
    <xf numFmtId="164" fontId="0" fillId="4" borderId="8" xfId="0" applyNumberFormat="1" applyFill="1" applyBorder="1" applyAlignment="1" applyProtection="1">
      <alignment horizontal="center" vertical="center" wrapText="1"/>
      <protection locked="0"/>
    </xf>
    <xf numFmtId="0" fontId="1" fillId="3" borderId="3" xfId="0" applyFont="1" applyFill="1" applyBorder="1" applyAlignment="1">
      <alignment horizontal="center"/>
    </xf>
    <xf numFmtId="0" fontId="1" fillId="3" borderId="32" xfId="0" applyFont="1" applyFill="1" applyBorder="1"/>
    <xf numFmtId="0" fontId="0" fillId="0" borderId="2" xfId="0" applyBorder="1"/>
    <xf numFmtId="0" fontId="0" fillId="4" borderId="6" xfId="0" applyFill="1" applyBorder="1" applyAlignment="1" applyProtection="1">
      <alignment horizontal="center" vertical="top" wrapText="1"/>
      <protection locked="0"/>
    </xf>
    <xf numFmtId="2" fontId="0" fillId="4" borderId="6" xfId="0" applyNumberFormat="1" applyFill="1" applyBorder="1" applyAlignment="1" applyProtection="1">
      <alignment horizontal="center" vertical="top" wrapText="1"/>
      <protection locked="0"/>
    </xf>
    <xf numFmtId="0" fontId="0" fillId="0" borderId="0" xfId="0" applyAlignment="1">
      <alignment horizontal="right"/>
    </xf>
    <xf numFmtId="0" fontId="1" fillId="3" borderId="3" xfId="0" applyFont="1" applyFill="1" applyBorder="1"/>
    <xf numFmtId="0" fontId="6" fillId="0" borderId="0" xfId="0" applyFont="1" applyAlignment="1">
      <alignment horizontal="left" vertical="center" wrapText="1"/>
    </xf>
    <xf numFmtId="0" fontId="1" fillId="3" borderId="2" xfId="0" applyFont="1" applyFill="1" applyBorder="1" applyAlignment="1"/>
    <xf numFmtId="0" fontId="1" fillId="3" borderId="3" xfId="0" applyFont="1" applyFill="1" applyBorder="1" applyAlignment="1"/>
    <xf numFmtId="0" fontId="0" fillId="0" borderId="30" xfId="0" applyBorder="1" applyAlignment="1">
      <alignment vertical="center"/>
    </xf>
    <xf numFmtId="0" fontId="6" fillId="0" borderId="0" xfId="0" applyFont="1" applyAlignment="1">
      <alignment vertical="center"/>
    </xf>
    <xf numFmtId="0" fontId="0" fillId="0" borderId="27" xfId="0" applyBorder="1" applyAlignment="1"/>
    <xf numFmtId="0" fontId="0" fillId="0" borderId="31" xfId="0" applyBorder="1" applyAlignment="1"/>
    <xf numFmtId="0" fontId="0" fillId="0" borderId="10" xfId="0" applyBorder="1" applyAlignment="1"/>
    <xf numFmtId="0" fontId="0" fillId="0" borderId="28" xfId="0" applyBorder="1" applyAlignment="1"/>
    <xf numFmtId="0" fontId="0" fillId="0" borderId="33" xfId="0" applyBorder="1" applyAlignment="1"/>
    <xf numFmtId="0" fontId="0" fillId="0" borderId="11" xfId="0" applyBorder="1" applyAlignment="1"/>
    <xf numFmtId="0" fontId="6" fillId="0" borderId="0" xfId="0" applyFont="1" applyAlignment="1">
      <alignment horizontal="left" vertical="center"/>
    </xf>
    <xf numFmtId="0" fontId="6" fillId="0" borderId="0" xfId="0" applyFont="1" applyAlignment="1">
      <alignment vertical="center" wrapText="1"/>
    </xf>
    <xf numFmtId="2" fontId="0" fillId="4" borderId="8" xfId="0" applyNumberFormat="1" applyFill="1" applyBorder="1" applyAlignment="1" applyProtection="1">
      <alignment horizontal="center" vertical="top" wrapText="1"/>
      <protection locked="0"/>
    </xf>
    <xf numFmtId="0" fontId="0" fillId="2" borderId="22" xfId="0" applyFill="1" applyBorder="1" applyProtection="1">
      <protection locked="0"/>
    </xf>
    <xf numFmtId="0" fontId="0" fillId="2" borderId="6" xfId="0" applyFill="1" applyBorder="1" applyAlignment="1" applyProtection="1">
      <alignment horizontal="center"/>
      <protection locked="0"/>
    </xf>
    <xf numFmtId="0" fontId="0" fillId="4" borderId="6" xfId="0" applyFill="1" applyBorder="1" applyProtection="1">
      <protection locked="0"/>
    </xf>
    <xf numFmtId="0" fontId="0" fillId="2" borderId="6" xfId="0" applyFill="1" applyBorder="1" applyProtection="1">
      <protection locked="0"/>
    </xf>
    <xf numFmtId="0" fontId="0" fillId="4" borderId="8" xfId="0" applyFill="1" applyBorder="1" applyProtection="1">
      <protection locked="0"/>
    </xf>
    <xf numFmtId="0" fontId="0" fillId="2" borderId="8" xfId="0" applyFill="1" applyBorder="1" applyProtection="1">
      <protection locked="0"/>
    </xf>
    <xf numFmtId="49" fontId="0" fillId="2" borderId="6" xfId="0" applyNumberFormat="1" applyFill="1" applyBorder="1" applyAlignment="1" applyProtection="1">
      <alignment horizontal="center"/>
      <protection locked="0"/>
    </xf>
    <xf numFmtId="49" fontId="0" fillId="2" borderId="6" xfId="0" applyNumberFormat="1" applyFill="1" applyBorder="1" applyProtection="1">
      <protection locked="0"/>
    </xf>
    <xf numFmtId="49" fontId="0" fillId="2" borderId="8" xfId="0" applyNumberFormat="1" applyFill="1" applyBorder="1" applyProtection="1">
      <protection locked="0"/>
    </xf>
    <xf numFmtId="0" fontId="0" fillId="0" borderId="0" xfId="0" applyProtection="1"/>
    <xf numFmtId="0" fontId="3" fillId="0" borderId="0" xfId="0" applyFont="1" applyAlignment="1" applyProtection="1">
      <alignment horizontal="centerContinuous" vertical="center"/>
    </xf>
    <xf numFmtId="0" fontId="0" fillId="0" borderId="0" xfId="0" applyAlignment="1" applyProtection="1">
      <alignment horizontal="right"/>
    </xf>
    <xf numFmtId="0" fontId="0" fillId="0" borderId="0" xfId="0" applyAlignment="1" applyProtection="1">
      <alignment horizontal="centerContinuous"/>
    </xf>
    <xf numFmtId="0" fontId="0" fillId="0" borderId="0" xfId="0" applyAlignment="1" applyProtection="1">
      <alignment vertical="center"/>
    </xf>
    <xf numFmtId="0" fontId="2" fillId="0" borderId="0" xfId="0" applyFont="1" applyAlignment="1" applyProtection="1">
      <alignment horizontal="centerContinuous" vertical="center"/>
    </xf>
    <xf numFmtId="0" fontId="0" fillId="0" borderId="0" xfId="0" applyAlignment="1" applyProtection="1">
      <alignment horizontal="centerContinuous" vertical="center" wrapText="1"/>
    </xf>
    <xf numFmtId="0" fontId="5" fillId="0" borderId="0" xfId="0" applyFont="1" applyAlignment="1" applyProtection="1">
      <alignment vertical="center"/>
    </xf>
    <xf numFmtId="0" fontId="1" fillId="3" borderId="1" xfId="0" applyFont="1" applyFill="1" applyBorder="1" applyAlignment="1" applyProtection="1">
      <alignment horizontal="center" vertical="center"/>
    </xf>
    <xf numFmtId="0" fontId="1" fillId="3" borderId="4" xfId="0" applyFont="1" applyFill="1" applyBorder="1" applyProtection="1"/>
    <xf numFmtId="0" fontId="1" fillId="3" borderId="5" xfId="0" applyFont="1" applyFill="1" applyBorder="1" applyProtection="1"/>
    <xf numFmtId="0" fontId="0" fillId="0" borderId="9" xfId="0" applyBorder="1" applyAlignment="1" applyProtection="1">
      <alignment horizontal="center" vertical="center"/>
    </xf>
    <xf numFmtId="0" fontId="0" fillId="0" borderId="21" xfId="0" applyBorder="1" applyProtection="1"/>
    <xf numFmtId="0" fontId="0" fillId="0" borderId="22" xfId="0" applyBorder="1" applyAlignment="1" applyProtection="1">
      <alignment vertical="center"/>
    </xf>
    <xf numFmtId="0" fontId="0" fillId="0" borderId="0" xfId="0" applyAlignment="1" applyProtection="1">
      <alignment horizontal="center" vertical="center"/>
    </xf>
    <xf numFmtId="0" fontId="1" fillId="3" borderId="12" xfId="0" applyFont="1" applyFill="1" applyBorder="1" applyAlignment="1" applyProtection="1">
      <alignment horizontal="center" vertical="center"/>
    </xf>
    <xf numFmtId="0" fontId="1" fillId="3" borderId="2" xfId="0" applyFont="1" applyFill="1" applyBorder="1" applyProtection="1"/>
    <xf numFmtId="0" fontId="1" fillId="3" borderId="3" xfId="0" applyFont="1" applyFill="1" applyBorder="1" applyProtection="1"/>
    <xf numFmtId="0" fontId="0" fillId="0" borderId="13" xfId="0" applyBorder="1" applyAlignment="1" applyProtection="1">
      <alignment horizontal="center" vertical="center"/>
    </xf>
    <xf numFmtId="0" fontId="4" fillId="0" borderId="10" xfId="0" applyFont="1" applyBorder="1" applyAlignment="1" applyProtection="1">
      <alignment wrapText="1"/>
    </xf>
    <xf numFmtId="0" fontId="4" fillId="0" borderId="0" xfId="0" applyFont="1" applyBorder="1" applyAlignment="1" applyProtection="1">
      <alignment wrapText="1"/>
    </xf>
    <xf numFmtId="0" fontId="0" fillId="0" borderId="14" xfId="0" applyBorder="1" applyAlignment="1" applyProtection="1">
      <alignment horizontal="center" vertical="center"/>
    </xf>
    <xf numFmtId="0" fontId="4" fillId="0" borderId="11" xfId="0" applyFont="1" applyBorder="1" applyAlignment="1" applyProtection="1">
      <alignment wrapText="1"/>
    </xf>
    <xf numFmtId="0" fontId="0" fillId="0" borderId="27" xfId="0" applyBorder="1" applyAlignment="1" applyProtection="1">
      <alignment horizontal="center" vertical="center"/>
    </xf>
    <xf numFmtId="0" fontId="0" fillId="0" borderId="17" xfId="0" applyBorder="1" applyAlignment="1" applyProtection="1">
      <alignment wrapText="1"/>
    </xf>
    <xf numFmtId="0" fontId="4" fillId="0" borderId="17" xfId="0" applyFont="1" applyBorder="1" applyAlignment="1" applyProtection="1">
      <alignment wrapText="1"/>
    </xf>
    <xf numFmtId="0" fontId="0" fillId="0" borderId="29" xfId="0" applyBorder="1" applyAlignment="1" applyProtection="1">
      <alignment wrapText="1"/>
    </xf>
    <xf numFmtId="0" fontId="0" fillId="0" borderId="28" xfId="0" applyBorder="1" applyAlignment="1" applyProtection="1">
      <alignment horizontal="center" vertical="center"/>
    </xf>
    <xf numFmtId="0" fontId="4" fillId="0" borderId="18" xfId="0" applyFont="1" applyBorder="1" applyAlignment="1" applyProtection="1">
      <alignment wrapText="1"/>
    </xf>
    <xf numFmtId="0" fontId="1" fillId="3" borderId="20" xfId="0" applyFont="1" applyFill="1" applyBorder="1" applyAlignment="1" applyProtection="1">
      <alignment horizontal="center" vertical="center"/>
    </xf>
    <xf numFmtId="0" fontId="1" fillId="3" borderId="19" xfId="0" applyFont="1" applyFill="1" applyBorder="1" applyProtection="1"/>
    <xf numFmtId="0" fontId="1" fillId="3" borderId="15" xfId="0" applyFont="1" applyFill="1" applyBorder="1" applyProtection="1"/>
    <xf numFmtId="0" fontId="0" fillId="0" borderId="10" xfId="0" applyBorder="1" applyAlignment="1" applyProtection="1">
      <alignment wrapText="1"/>
    </xf>
    <xf numFmtId="0" fontId="4" fillId="0" borderId="34" xfId="0" applyFont="1" applyBorder="1" applyAlignment="1" applyProtection="1">
      <alignment wrapText="1"/>
    </xf>
    <xf numFmtId="0" fontId="4" fillId="0" borderId="35" xfId="0" applyFont="1" applyBorder="1" applyAlignment="1" applyProtection="1">
      <alignment wrapText="1"/>
    </xf>
    <xf numFmtId="0" fontId="4" fillId="0" borderId="7" xfId="0" applyFont="1" applyBorder="1" applyAlignment="1" applyProtection="1">
      <alignment horizontal="left" vertical="center" wrapText="1"/>
    </xf>
    <xf numFmtId="0" fontId="0" fillId="0" borderId="0" xfId="0" applyAlignment="1" applyProtection="1">
      <alignment horizontal="centerContinuous" vertical="center"/>
    </xf>
    <xf numFmtId="0" fontId="1" fillId="3" borderId="4" xfId="0" applyFont="1" applyFill="1" applyBorder="1" applyAlignment="1" applyProtection="1">
      <alignment vertical="center"/>
    </xf>
    <xf numFmtId="0" fontId="0" fillId="0" borderId="21" xfId="0" applyBorder="1" applyAlignment="1" applyProtection="1">
      <alignment vertical="center"/>
    </xf>
    <xf numFmtId="0" fontId="1" fillId="3" borderId="2" xfId="0" applyFont="1" applyFill="1" applyBorder="1" applyAlignment="1" applyProtection="1">
      <alignment vertical="center"/>
    </xf>
    <xf numFmtId="0" fontId="0" fillId="0" borderId="10" xfId="0" applyBorder="1" applyAlignment="1" applyProtection="1">
      <alignment vertical="center" wrapText="1"/>
    </xf>
    <xf numFmtId="0" fontId="4" fillId="0" borderId="10" xfId="0" applyFont="1" applyBorder="1" applyAlignment="1" applyProtection="1">
      <alignment vertical="center" wrapText="1"/>
    </xf>
    <xf numFmtId="0" fontId="0" fillId="0" borderId="23" xfId="0" applyBorder="1" applyAlignment="1" applyProtection="1">
      <alignment horizontal="center" vertical="center"/>
    </xf>
    <xf numFmtId="0" fontId="0" fillId="0" borderId="24" xfId="0" applyBorder="1" applyAlignment="1" applyProtection="1">
      <alignment vertical="center" wrapText="1"/>
    </xf>
    <xf numFmtId="0" fontId="0" fillId="0" borderId="11" xfId="0" applyBorder="1" applyAlignment="1" applyProtection="1">
      <alignment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wrapText="1"/>
    </xf>
    <xf numFmtId="165" fontId="0" fillId="0" borderId="0" xfId="0" applyNumberFormat="1" applyFill="1" applyBorder="1" applyAlignment="1" applyProtection="1">
      <alignment horizontal="center" vertical="center" wrapText="1"/>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1" xfId="0" applyFont="1" applyBorder="1" applyAlignment="1" applyProtection="1">
      <alignment vertical="center" wrapText="1"/>
    </xf>
    <xf numFmtId="0" fontId="0" fillId="0" borderId="15" xfId="0" applyBorder="1" applyAlignment="1" applyProtection="1">
      <alignment horizontal="center" vertical="center" wrapText="1"/>
    </xf>
    <xf numFmtId="0" fontId="1" fillId="3" borderId="1" xfId="0" applyFont="1" applyFill="1" applyBorder="1" applyAlignment="1" applyProtection="1">
      <alignment vertical="center"/>
    </xf>
    <xf numFmtId="0" fontId="1" fillId="3" borderId="12" xfId="0" applyFont="1" applyFill="1" applyBorder="1" applyAlignment="1" applyProtection="1">
      <alignment vertical="center"/>
    </xf>
    <xf numFmtId="0" fontId="0" fillId="0" borderId="10" xfId="0" applyBorder="1" applyProtection="1"/>
    <xf numFmtId="0" fontId="0" fillId="0" borderId="0" xfId="0" applyAlignment="1" applyProtection="1">
      <alignment wrapText="1"/>
    </xf>
    <xf numFmtId="0" fontId="0" fillId="0" borderId="11" xfId="0" applyBorder="1" applyAlignment="1" applyProtection="1">
      <alignment wrapText="1"/>
    </xf>
    <xf numFmtId="0" fontId="0" fillId="0" borderId="11" xfId="0" applyBorder="1" applyProtection="1"/>
  </cellXfs>
  <cellStyles count="1">
    <cellStyle name="Normal" xfId="0" builtinId="0"/>
  </cellStyles>
  <dxfs count="1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xdr:colOff>
      <xdr:row>1</xdr:row>
      <xdr:rowOff>0</xdr:rowOff>
    </xdr:from>
    <xdr:to>
      <xdr:col>2</xdr:col>
      <xdr:colOff>820013</xdr:colOff>
      <xdr:row>3</xdr:row>
      <xdr:rowOff>138731</xdr:rowOff>
    </xdr:to>
    <xdr:pic>
      <xdr:nvPicPr>
        <xdr:cNvPr id="2" name="Picture 1" descr="IESO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4780" y="182880"/>
          <a:ext cx="1170533" cy="542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xdr:colOff>
      <xdr:row>1</xdr:row>
      <xdr:rowOff>0</xdr:rowOff>
    </xdr:from>
    <xdr:to>
      <xdr:col>2</xdr:col>
      <xdr:colOff>827633</xdr:colOff>
      <xdr:row>3</xdr:row>
      <xdr:rowOff>138731</xdr:rowOff>
    </xdr:to>
    <xdr:pic>
      <xdr:nvPicPr>
        <xdr:cNvPr id="4" name="Picture 3" descr="IESO 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52400" y="220980"/>
          <a:ext cx="1170533" cy="5425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45720</xdr:colOff>
      <xdr:row>1</xdr:row>
      <xdr:rowOff>0</xdr:rowOff>
    </xdr:from>
    <xdr:to>
      <xdr:col>2</xdr:col>
      <xdr:colOff>820013</xdr:colOff>
      <xdr:row>3</xdr:row>
      <xdr:rowOff>138731</xdr:rowOff>
    </xdr:to>
    <xdr:pic>
      <xdr:nvPicPr>
        <xdr:cNvPr id="4" name="Picture 3" descr="IESO Logo">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44780" y="220980"/>
          <a:ext cx="1170533" cy="5425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45720</xdr:colOff>
      <xdr:row>1</xdr:row>
      <xdr:rowOff>0</xdr:rowOff>
    </xdr:from>
    <xdr:to>
      <xdr:col>2</xdr:col>
      <xdr:colOff>820013</xdr:colOff>
      <xdr:row>3</xdr:row>
      <xdr:rowOff>138731</xdr:rowOff>
    </xdr:to>
    <xdr:pic>
      <xdr:nvPicPr>
        <xdr:cNvPr id="4" name="Picture 3" descr="IESO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144780" y="220980"/>
          <a:ext cx="1170533" cy="5425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937260</xdr:colOff>
          <xdr:row>14</xdr:row>
          <xdr:rowOff>160020</xdr:rowOff>
        </xdr:from>
        <xdr:to>
          <xdr:col>4</xdr:col>
          <xdr:colOff>1569720</xdr:colOff>
          <xdr:row>16</xdr:row>
          <xdr:rowOff>22860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15</xdr:row>
          <xdr:rowOff>175260</xdr:rowOff>
        </xdr:from>
        <xdr:to>
          <xdr:col>4</xdr:col>
          <xdr:colOff>1569720</xdr:colOff>
          <xdr:row>17</xdr:row>
          <xdr:rowOff>30480</xdr:rowOff>
        </xdr:to>
        <xdr:sp macro="" textlink="">
          <xdr:nvSpPr>
            <xdr:cNvPr id="5122" name="Check Box 2" descr="Checkbox"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16</xdr:row>
          <xdr:rowOff>175260</xdr:rowOff>
        </xdr:from>
        <xdr:to>
          <xdr:col>4</xdr:col>
          <xdr:colOff>1569720</xdr:colOff>
          <xdr:row>18</xdr:row>
          <xdr:rowOff>30480</xdr:rowOff>
        </xdr:to>
        <xdr:sp macro="" textlink="">
          <xdr:nvSpPr>
            <xdr:cNvPr id="5123" name="Check Box 3" descr="Checkbox"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17</xdr:row>
          <xdr:rowOff>175260</xdr:rowOff>
        </xdr:from>
        <xdr:to>
          <xdr:col>4</xdr:col>
          <xdr:colOff>1569720</xdr:colOff>
          <xdr:row>19</xdr:row>
          <xdr:rowOff>30480</xdr:rowOff>
        </xdr:to>
        <xdr:sp macro="" textlink="">
          <xdr:nvSpPr>
            <xdr:cNvPr id="5124" name="Check Box 4" descr="Checkbox"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18</xdr:row>
          <xdr:rowOff>175260</xdr:rowOff>
        </xdr:from>
        <xdr:to>
          <xdr:col>4</xdr:col>
          <xdr:colOff>1569720</xdr:colOff>
          <xdr:row>20</xdr:row>
          <xdr:rowOff>30480</xdr:rowOff>
        </xdr:to>
        <xdr:sp macro="" textlink="">
          <xdr:nvSpPr>
            <xdr:cNvPr id="5125" name="Check Box 5" descr="Checkbox"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19</xdr:row>
          <xdr:rowOff>175260</xdr:rowOff>
        </xdr:from>
        <xdr:to>
          <xdr:col>4</xdr:col>
          <xdr:colOff>1569720</xdr:colOff>
          <xdr:row>21</xdr:row>
          <xdr:rowOff>30480</xdr:rowOff>
        </xdr:to>
        <xdr:sp macro="" textlink="">
          <xdr:nvSpPr>
            <xdr:cNvPr id="5126" name="Check Box 6" descr="Checkbox"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20</xdr:row>
          <xdr:rowOff>175260</xdr:rowOff>
        </xdr:from>
        <xdr:to>
          <xdr:col>4</xdr:col>
          <xdr:colOff>1569720</xdr:colOff>
          <xdr:row>22</xdr:row>
          <xdr:rowOff>30480</xdr:rowOff>
        </xdr:to>
        <xdr:sp macro="" textlink="">
          <xdr:nvSpPr>
            <xdr:cNvPr id="5127" name="Check Box 7" descr="Checkbox"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21</xdr:row>
          <xdr:rowOff>175260</xdr:rowOff>
        </xdr:from>
        <xdr:to>
          <xdr:col>4</xdr:col>
          <xdr:colOff>1569720</xdr:colOff>
          <xdr:row>23</xdr:row>
          <xdr:rowOff>22860</xdr:rowOff>
        </xdr:to>
        <xdr:sp macro="" textlink="">
          <xdr:nvSpPr>
            <xdr:cNvPr id="5128" name="Check Box 8" descr="Checkbox"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960120</xdr:colOff>
          <xdr:row>26</xdr:row>
          <xdr:rowOff>152400</xdr:rowOff>
        </xdr:from>
        <xdr:to>
          <xdr:col>4</xdr:col>
          <xdr:colOff>1600200</xdr:colOff>
          <xdr:row>28</xdr:row>
          <xdr:rowOff>7620</xdr:rowOff>
        </xdr:to>
        <xdr:sp macro="" textlink="">
          <xdr:nvSpPr>
            <xdr:cNvPr id="5129" name="Check Box 9" descr="Checkbox"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topLeftCell="A28" workbookViewId="0">
      <selection activeCell="D10" sqref="D10"/>
    </sheetView>
  </sheetViews>
  <sheetFormatPr defaultColWidth="0" defaultRowHeight="14.4" zeroHeight="1" x14ac:dyDescent="0.3"/>
  <cols>
    <col min="1" max="1" width="1.44140625" style="63" bestFit="1" customWidth="1"/>
    <col min="2" max="2" width="5.6640625" style="67" customWidth="1"/>
    <col min="3" max="4" width="60.6640625" style="63" customWidth="1"/>
    <col min="5" max="5" width="8.88671875" style="63" customWidth="1"/>
    <col min="6" max="16384" width="8.88671875" style="63" hidden="1"/>
  </cols>
  <sheetData>
    <row r="1" spans="1:4" ht="17.399999999999999" x14ac:dyDescent="0.3">
      <c r="A1" s="63" t="s">
        <v>0</v>
      </c>
      <c r="B1" s="64"/>
      <c r="D1" s="65" t="s">
        <v>118</v>
      </c>
    </row>
    <row r="2" spans="1:4" ht="17.399999999999999" x14ac:dyDescent="0.3">
      <c r="B2" s="64" t="s">
        <v>3</v>
      </c>
      <c r="C2" s="66"/>
      <c r="D2" s="66"/>
    </row>
    <row r="3" spans="1:4" x14ac:dyDescent="0.3"/>
    <row r="4" spans="1:4" x14ac:dyDescent="0.3"/>
    <row r="5" spans="1:4" ht="18" x14ac:dyDescent="0.3">
      <c r="B5" s="68" t="s">
        <v>2</v>
      </c>
      <c r="C5" s="66"/>
      <c r="D5" s="66"/>
    </row>
    <row r="6" spans="1:4" x14ac:dyDescent="0.3">
      <c r="B6" s="69" t="s">
        <v>4</v>
      </c>
      <c r="C6" s="66"/>
      <c r="D6" s="66"/>
    </row>
    <row r="7" spans="1:4" x14ac:dyDescent="0.3"/>
    <row r="8" spans="1:4" ht="15.6" x14ac:dyDescent="0.3">
      <c r="B8" s="70" t="s">
        <v>36</v>
      </c>
    </row>
    <row r="9" spans="1:4" ht="15.6" x14ac:dyDescent="0.3">
      <c r="B9" s="70"/>
    </row>
    <row r="10" spans="1:4" x14ac:dyDescent="0.3">
      <c r="B10" s="67" t="s">
        <v>70</v>
      </c>
    </row>
    <row r="11" spans="1:4" x14ac:dyDescent="0.3"/>
    <row r="12" spans="1:4" x14ac:dyDescent="0.3">
      <c r="B12" s="115" t="s">
        <v>1</v>
      </c>
      <c r="C12" s="72" t="s">
        <v>6</v>
      </c>
      <c r="D12" s="73"/>
    </row>
    <row r="13" spans="1:4" x14ac:dyDescent="0.3">
      <c r="B13" s="74">
        <v>1</v>
      </c>
      <c r="C13" s="75" t="s">
        <v>7</v>
      </c>
      <c r="D13" s="54"/>
    </row>
    <row r="14" spans="1:4" x14ac:dyDescent="0.3"/>
    <row r="15" spans="1:4" x14ac:dyDescent="0.3">
      <c r="B15" s="116" t="s">
        <v>1</v>
      </c>
      <c r="C15" s="79" t="s">
        <v>5</v>
      </c>
      <c r="D15" s="80"/>
    </row>
    <row r="16" spans="1:4" x14ac:dyDescent="0.3">
      <c r="B16" s="81">
        <f>B13+1</f>
        <v>2</v>
      </c>
      <c r="C16" s="117" t="s">
        <v>8</v>
      </c>
      <c r="D16" s="55"/>
    </row>
    <row r="17" spans="2:4" x14ac:dyDescent="0.3">
      <c r="B17" s="81">
        <f>B16+1</f>
        <v>3</v>
      </c>
      <c r="C17" s="117" t="s">
        <v>62</v>
      </c>
      <c r="D17" s="55" t="s">
        <v>37</v>
      </c>
    </row>
    <row r="18" spans="2:4" x14ac:dyDescent="0.3">
      <c r="B18" s="81">
        <f t="shared" ref="B18:B26" si="0">B17+1</f>
        <v>4</v>
      </c>
      <c r="C18" s="95" t="s">
        <v>9</v>
      </c>
      <c r="D18" s="56"/>
    </row>
    <row r="19" spans="2:4" ht="28.8" x14ac:dyDescent="0.3">
      <c r="B19" s="81">
        <f t="shared" si="0"/>
        <v>5</v>
      </c>
      <c r="C19" s="118" t="s">
        <v>90</v>
      </c>
      <c r="D19" s="56"/>
    </row>
    <row r="20" spans="2:4" ht="28.8" x14ac:dyDescent="0.3">
      <c r="B20" s="81">
        <f t="shared" si="0"/>
        <v>6</v>
      </c>
      <c r="C20" s="95" t="s">
        <v>91</v>
      </c>
      <c r="D20" s="56"/>
    </row>
    <row r="21" spans="2:4" ht="28.8" x14ac:dyDescent="0.3">
      <c r="B21" s="81">
        <f t="shared" si="0"/>
        <v>7</v>
      </c>
      <c r="C21" s="95" t="s">
        <v>92</v>
      </c>
      <c r="D21" s="56"/>
    </row>
    <row r="22" spans="2:4" x14ac:dyDescent="0.3">
      <c r="B22" s="81">
        <f t="shared" si="0"/>
        <v>8</v>
      </c>
      <c r="C22" s="117" t="s">
        <v>10</v>
      </c>
      <c r="D22" s="7" t="s">
        <v>37</v>
      </c>
    </row>
    <row r="23" spans="2:4" x14ac:dyDescent="0.3">
      <c r="B23" s="81">
        <f t="shared" si="0"/>
        <v>9</v>
      </c>
      <c r="C23" s="117" t="s">
        <v>11</v>
      </c>
      <c r="D23" s="56"/>
    </row>
    <row r="24" spans="2:4" ht="28.8" x14ac:dyDescent="0.3">
      <c r="B24" s="81">
        <f t="shared" si="0"/>
        <v>10</v>
      </c>
      <c r="C24" s="95" t="s">
        <v>12</v>
      </c>
      <c r="D24" s="57"/>
    </row>
    <row r="25" spans="2:4" x14ac:dyDescent="0.3">
      <c r="B25" s="81">
        <f t="shared" si="0"/>
        <v>11</v>
      </c>
      <c r="C25" s="117" t="s">
        <v>13</v>
      </c>
      <c r="D25" s="56"/>
    </row>
    <row r="26" spans="2:4" ht="28.8" x14ac:dyDescent="0.3">
      <c r="B26" s="84">
        <f t="shared" si="0"/>
        <v>12</v>
      </c>
      <c r="C26" s="119" t="s">
        <v>14</v>
      </c>
      <c r="D26" s="58"/>
    </row>
    <row r="27" spans="2:4" x14ac:dyDescent="0.3"/>
    <row r="28" spans="2:4" x14ac:dyDescent="0.3">
      <c r="B28" s="116" t="s">
        <v>1</v>
      </c>
      <c r="C28" s="79" t="s">
        <v>29</v>
      </c>
      <c r="D28" s="80"/>
    </row>
    <row r="29" spans="2:4" x14ac:dyDescent="0.3">
      <c r="B29" s="81">
        <f>B26+1</f>
        <v>13</v>
      </c>
      <c r="C29" s="117" t="s">
        <v>15</v>
      </c>
      <c r="D29" s="55"/>
    </row>
    <row r="30" spans="2:4" x14ac:dyDescent="0.3">
      <c r="B30" s="81">
        <f>B29+1</f>
        <v>14</v>
      </c>
      <c r="C30" s="117" t="s">
        <v>16</v>
      </c>
      <c r="D30" s="55"/>
    </row>
    <row r="31" spans="2:4" x14ac:dyDescent="0.3">
      <c r="B31" s="81">
        <f t="shared" ref="B31:B43" si="1">B30+1</f>
        <v>15</v>
      </c>
      <c r="C31" s="95" t="s">
        <v>17</v>
      </c>
      <c r="D31" s="57"/>
    </row>
    <row r="32" spans="2:4" x14ac:dyDescent="0.3">
      <c r="B32" s="81">
        <f t="shared" si="1"/>
        <v>16</v>
      </c>
      <c r="C32" s="63" t="s">
        <v>18</v>
      </c>
      <c r="D32" s="57"/>
    </row>
    <row r="33" spans="2:4" x14ac:dyDescent="0.3">
      <c r="B33" s="81">
        <f t="shared" si="1"/>
        <v>17</v>
      </c>
      <c r="C33" s="117" t="s">
        <v>19</v>
      </c>
      <c r="D33" s="57"/>
    </row>
    <row r="34" spans="2:4" x14ac:dyDescent="0.3">
      <c r="B34" s="81">
        <f t="shared" si="1"/>
        <v>18</v>
      </c>
      <c r="C34" s="95" t="s">
        <v>20</v>
      </c>
      <c r="D34" s="57"/>
    </row>
    <row r="35" spans="2:4" x14ac:dyDescent="0.3">
      <c r="B35" s="81">
        <f t="shared" si="1"/>
        <v>19</v>
      </c>
      <c r="C35" s="117" t="s">
        <v>21</v>
      </c>
      <c r="D35" s="57"/>
    </row>
    <row r="36" spans="2:4" x14ac:dyDescent="0.3">
      <c r="B36" s="81">
        <f t="shared" si="1"/>
        <v>20</v>
      </c>
      <c r="C36" s="117" t="s">
        <v>22</v>
      </c>
      <c r="D36" s="57"/>
    </row>
    <row r="37" spans="2:4" x14ac:dyDescent="0.3">
      <c r="B37" s="81">
        <f t="shared" si="1"/>
        <v>21</v>
      </c>
      <c r="C37" s="117" t="s">
        <v>23</v>
      </c>
      <c r="D37" s="55"/>
    </row>
    <row r="38" spans="2:4" x14ac:dyDescent="0.3">
      <c r="B38" s="81">
        <f t="shared" si="1"/>
        <v>22</v>
      </c>
      <c r="C38" s="95" t="s">
        <v>24</v>
      </c>
      <c r="D38" s="57"/>
    </row>
    <row r="39" spans="2:4" x14ac:dyDescent="0.3">
      <c r="B39" s="81">
        <f t="shared" si="1"/>
        <v>23</v>
      </c>
      <c r="C39" s="63" t="s">
        <v>25</v>
      </c>
      <c r="D39" s="57"/>
    </row>
    <row r="40" spans="2:4" x14ac:dyDescent="0.3">
      <c r="B40" s="81">
        <f t="shared" si="1"/>
        <v>24</v>
      </c>
      <c r="C40" s="117" t="s">
        <v>26</v>
      </c>
      <c r="D40" s="57"/>
    </row>
    <row r="41" spans="2:4" x14ac:dyDescent="0.3">
      <c r="B41" s="81">
        <f t="shared" si="1"/>
        <v>25</v>
      </c>
      <c r="C41" s="95" t="s">
        <v>27</v>
      </c>
      <c r="D41" s="57"/>
    </row>
    <row r="42" spans="2:4" x14ac:dyDescent="0.3">
      <c r="B42" s="81">
        <f t="shared" si="1"/>
        <v>26</v>
      </c>
      <c r="C42" s="117" t="s">
        <v>28</v>
      </c>
      <c r="D42" s="57"/>
    </row>
    <row r="43" spans="2:4" x14ac:dyDescent="0.3">
      <c r="B43" s="84">
        <f t="shared" si="1"/>
        <v>27</v>
      </c>
      <c r="C43" s="120" t="s">
        <v>89</v>
      </c>
      <c r="D43" s="59"/>
    </row>
    <row r="44" spans="2:4" x14ac:dyDescent="0.3"/>
    <row r="45" spans="2:4" x14ac:dyDescent="0.3">
      <c r="B45" s="116" t="s">
        <v>1</v>
      </c>
      <c r="C45" s="79" t="s">
        <v>38</v>
      </c>
      <c r="D45" s="80"/>
    </row>
    <row r="46" spans="2:4" x14ac:dyDescent="0.3">
      <c r="B46" s="81">
        <f>B43+1</f>
        <v>28</v>
      </c>
      <c r="C46" s="117" t="s">
        <v>30</v>
      </c>
      <c r="D46" s="60"/>
    </row>
    <row r="47" spans="2:4" x14ac:dyDescent="0.3">
      <c r="B47" s="81">
        <f>B46+1</f>
        <v>29</v>
      </c>
      <c r="C47" s="117" t="s">
        <v>31</v>
      </c>
      <c r="D47" s="60"/>
    </row>
    <row r="48" spans="2:4" x14ac:dyDescent="0.3">
      <c r="B48" s="81">
        <f t="shared" ref="B48:B51" si="2">B47+1</f>
        <v>30</v>
      </c>
      <c r="C48" s="95" t="s">
        <v>32</v>
      </c>
      <c r="D48" s="61"/>
    </row>
    <row r="49" spans="2:4" x14ac:dyDescent="0.3">
      <c r="B49" s="81">
        <f t="shared" si="2"/>
        <v>31</v>
      </c>
      <c r="C49" s="63" t="s">
        <v>33</v>
      </c>
      <c r="D49" s="61"/>
    </row>
    <row r="50" spans="2:4" x14ac:dyDescent="0.3">
      <c r="B50" s="81">
        <f t="shared" si="2"/>
        <v>32</v>
      </c>
      <c r="C50" s="117" t="s">
        <v>34</v>
      </c>
      <c r="D50" s="61"/>
    </row>
    <row r="51" spans="2:4" x14ac:dyDescent="0.3">
      <c r="B51" s="84">
        <f t="shared" si="2"/>
        <v>33</v>
      </c>
      <c r="C51" s="119" t="s">
        <v>35</v>
      </c>
      <c r="D51" s="62"/>
    </row>
    <row r="52" spans="2:4" x14ac:dyDescent="0.3"/>
  </sheetData>
  <sheetProtection algorithmName="SHA-512" hashValue="q8dMAAUxSwk73PYSfmbuTHDRECHhanBoiBEJxNk9L+o9WyETHvEy69QTtkJ3M22IQtdp66Erx5wmZhmoGbx5sQ==" saltValue="nXWS+lhXc3cOWPmt6IGcsw==" spinCount="100000" sheet="1" objects="1" scenarios="1"/>
  <conditionalFormatting sqref="D18">
    <cfRule type="expression" dxfId="15" priority="1">
      <formula>OR($D$17="Qualified Applicant under the LT1 RFQ",$D$17="Person Controlled by a Qualified Applicant")</formula>
    </cfRule>
  </conditionalFormatting>
  <conditionalFormatting sqref="D19:D21">
    <cfRule type="expression" dxfId="14" priority="2">
      <formula>$D$17="Eligible Expansion Counterparty"</formula>
    </cfRule>
  </conditionalFormatting>
  <conditionalFormatting sqref="D23">
    <cfRule type="expression" dxfId="13" priority="5">
      <formula>$D$22="Other"</formula>
    </cfRule>
  </conditionalFormatting>
  <conditionalFormatting sqref="D25:D26">
    <cfRule type="expression" dxfId="12" priority="4">
      <formula>$D$22="Limited Partnership"</formula>
    </cfRule>
  </conditionalFormatting>
  <dataValidations count="2">
    <dataValidation type="list" allowBlank="1" showInputMessage="1" showErrorMessage="1" sqref="D17">
      <formula1>"&lt; Select One &gt;,Qualified Applicant under the LT1 RFQ,Person Controlled by a Qualified Applicant, Eligible Expansion Counterparty"</formula1>
    </dataValidation>
    <dataValidation type="list" allowBlank="1" showInputMessage="1" showErrorMessage="1" sqref="D22">
      <formula1>"&lt; Select One &gt;, Corporation, Limited Partnership, Other"</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tabSelected="1" workbookViewId="0"/>
  </sheetViews>
  <sheetFormatPr defaultColWidth="0" defaultRowHeight="14.4" zeroHeight="1" x14ac:dyDescent="0.3"/>
  <cols>
    <col min="1" max="1" width="1.44140625" style="63" bestFit="1" customWidth="1"/>
    <col min="2" max="2" width="5.6640625" style="67" customWidth="1"/>
    <col min="3" max="4" width="60.6640625" style="63" customWidth="1"/>
    <col min="5" max="5" width="8.88671875" style="63" customWidth="1"/>
    <col min="6" max="16384" width="0" style="63" hidden="1"/>
  </cols>
  <sheetData>
    <row r="1" spans="1:4" ht="17.399999999999999" x14ac:dyDescent="0.3">
      <c r="A1" s="63" t="s">
        <v>0</v>
      </c>
      <c r="B1" s="64"/>
      <c r="D1" s="65" t="s">
        <v>118</v>
      </c>
    </row>
    <row r="2" spans="1:4" ht="17.399999999999999" x14ac:dyDescent="0.3">
      <c r="B2" s="64" t="s">
        <v>3</v>
      </c>
      <c r="C2" s="66"/>
      <c r="D2" s="66"/>
    </row>
    <row r="3" spans="1:4" x14ac:dyDescent="0.3"/>
    <row r="4" spans="1:4" x14ac:dyDescent="0.3"/>
    <row r="5" spans="1:4" ht="18" x14ac:dyDescent="0.3">
      <c r="B5" s="68" t="s">
        <v>2</v>
      </c>
      <c r="C5" s="66"/>
      <c r="D5" s="66"/>
    </row>
    <row r="6" spans="1:4" x14ac:dyDescent="0.3">
      <c r="B6" s="69" t="s">
        <v>4</v>
      </c>
      <c r="C6" s="66"/>
      <c r="D6" s="66"/>
    </row>
    <row r="7" spans="1:4" x14ac:dyDescent="0.3"/>
    <row r="8" spans="1:4" ht="15.6" x14ac:dyDescent="0.3">
      <c r="B8" s="70" t="s">
        <v>39</v>
      </c>
    </row>
    <row r="9" spans="1:4" ht="15.6" x14ac:dyDescent="0.3">
      <c r="B9" s="70"/>
    </row>
    <row r="10" spans="1:4" x14ac:dyDescent="0.3">
      <c r="B10" s="67" t="s">
        <v>70</v>
      </c>
    </row>
    <row r="11" spans="1:4" x14ac:dyDescent="0.3"/>
    <row r="12" spans="1:4" x14ac:dyDescent="0.3">
      <c r="B12" s="71" t="s">
        <v>1</v>
      </c>
      <c r="C12" s="72" t="s">
        <v>6</v>
      </c>
      <c r="D12" s="73"/>
    </row>
    <row r="13" spans="1:4" x14ac:dyDescent="0.3">
      <c r="B13" s="74">
        <v>1</v>
      </c>
      <c r="C13" s="75" t="s">
        <v>7</v>
      </c>
      <c r="D13" s="76" t="str">
        <f>IF('Proponent Information'!D13="","",'Proponent Information'!D13)</f>
        <v/>
      </c>
    </row>
    <row r="14" spans="1:4" x14ac:dyDescent="0.3">
      <c r="B14" s="77"/>
    </row>
    <row r="15" spans="1:4" x14ac:dyDescent="0.3">
      <c r="B15" s="78" t="s">
        <v>1</v>
      </c>
      <c r="C15" s="79" t="s">
        <v>42</v>
      </c>
      <c r="D15" s="80"/>
    </row>
    <row r="16" spans="1:4" x14ac:dyDescent="0.3">
      <c r="B16" s="81">
        <f>'Proponent Information'!B51+1</f>
        <v>34</v>
      </c>
      <c r="C16" s="82" t="s">
        <v>63</v>
      </c>
      <c r="D16" s="9"/>
    </row>
    <row r="17" spans="2:4" x14ac:dyDescent="0.3">
      <c r="B17" s="81">
        <f>B16+1</f>
        <v>35</v>
      </c>
      <c r="C17" s="82" t="s">
        <v>77</v>
      </c>
      <c r="D17" s="15" t="s">
        <v>37</v>
      </c>
    </row>
    <row r="18" spans="2:4" x14ac:dyDescent="0.3">
      <c r="B18" s="81">
        <f t="shared" ref="B18:B28" si="0">B17+1</f>
        <v>36</v>
      </c>
      <c r="C18" s="82" t="s">
        <v>78</v>
      </c>
      <c r="D18" s="15" t="s">
        <v>37</v>
      </c>
    </row>
    <row r="19" spans="2:4" ht="43.2" x14ac:dyDescent="0.3">
      <c r="B19" s="81">
        <f t="shared" si="0"/>
        <v>37</v>
      </c>
      <c r="C19" s="82" t="s">
        <v>119</v>
      </c>
      <c r="D19" s="9"/>
    </row>
    <row r="20" spans="2:4" x14ac:dyDescent="0.3">
      <c r="B20" s="81">
        <f t="shared" si="0"/>
        <v>38</v>
      </c>
      <c r="C20" s="82" t="s">
        <v>40</v>
      </c>
      <c r="D20" s="10" t="s">
        <v>37</v>
      </c>
    </row>
    <row r="21" spans="2:4" ht="28.8" x14ac:dyDescent="0.3">
      <c r="B21" s="81">
        <f t="shared" si="0"/>
        <v>39</v>
      </c>
      <c r="C21" s="82" t="s">
        <v>41</v>
      </c>
      <c r="D21" s="11" t="s">
        <v>37</v>
      </c>
    </row>
    <row r="22" spans="2:4" ht="28.8" x14ac:dyDescent="0.3">
      <c r="B22" s="81">
        <f t="shared" si="0"/>
        <v>40</v>
      </c>
      <c r="C22" s="83" t="s">
        <v>82</v>
      </c>
      <c r="D22" s="37"/>
    </row>
    <row r="23" spans="2:4" ht="28.8" x14ac:dyDescent="0.3">
      <c r="B23" s="81">
        <f t="shared" si="0"/>
        <v>41</v>
      </c>
      <c r="C23" s="82" t="s">
        <v>83</v>
      </c>
      <c r="D23" s="37"/>
    </row>
    <row r="24" spans="2:4" ht="28.8" x14ac:dyDescent="0.3">
      <c r="B24" s="81">
        <f t="shared" si="0"/>
        <v>42</v>
      </c>
      <c r="C24" s="82" t="s">
        <v>84</v>
      </c>
      <c r="D24" s="37"/>
    </row>
    <row r="25" spans="2:4" ht="28.8" x14ac:dyDescent="0.3">
      <c r="B25" s="81">
        <f t="shared" si="0"/>
        <v>43</v>
      </c>
      <c r="C25" s="82" t="s">
        <v>93</v>
      </c>
      <c r="D25" s="37"/>
    </row>
    <row r="26" spans="2:4" ht="28.8" x14ac:dyDescent="0.3">
      <c r="B26" s="81">
        <f t="shared" si="0"/>
        <v>44</v>
      </c>
      <c r="C26" s="83" t="s">
        <v>79</v>
      </c>
      <c r="D26" s="37"/>
    </row>
    <row r="27" spans="2:4" ht="28.8" x14ac:dyDescent="0.3">
      <c r="B27" s="81">
        <f t="shared" si="0"/>
        <v>45</v>
      </c>
      <c r="C27" s="82" t="s">
        <v>80</v>
      </c>
      <c r="D27" s="37"/>
    </row>
    <row r="28" spans="2:4" ht="28.8" x14ac:dyDescent="0.3">
      <c r="B28" s="84">
        <f t="shared" si="0"/>
        <v>46</v>
      </c>
      <c r="C28" s="85" t="s">
        <v>81</v>
      </c>
      <c r="D28" s="53"/>
    </row>
    <row r="29" spans="2:4" x14ac:dyDescent="0.3">
      <c r="B29" s="77"/>
    </row>
    <row r="30" spans="2:4" x14ac:dyDescent="0.3">
      <c r="B30" s="78" t="s">
        <v>1</v>
      </c>
      <c r="C30" s="79" t="s">
        <v>64</v>
      </c>
      <c r="D30" s="80"/>
    </row>
    <row r="31" spans="2:4" x14ac:dyDescent="0.3">
      <c r="B31" s="86">
        <f>B28+1</f>
        <v>47</v>
      </c>
      <c r="C31" s="87" t="s">
        <v>43</v>
      </c>
      <c r="D31" s="7" t="s">
        <v>37</v>
      </c>
    </row>
    <row r="32" spans="2:4" ht="57.6" x14ac:dyDescent="0.3">
      <c r="B32" s="86">
        <f>B31+1</f>
        <v>48</v>
      </c>
      <c r="C32" s="88" t="s">
        <v>120</v>
      </c>
      <c r="D32" s="36"/>
    </row>
    <row r="33" spans="2:4" ht="43.2" x14ac:dyDescent="0.3">
      <c r="B33" s="86">
        <f t="shared" ref="B33:B38" si="1">B32+1</f>
        <v>49</v>
      </c>
      <c r="C33" s="88" t="s">
        <v>121</v>
      </c>
      <c r="D33" s="36"/>
    </row>
    <row r="34" spans="2:4" ht="28.8" x14ac:dyDescent="0.3">
      <c r="B34" s="86">
        <f t="shared" si="1"/>
        <v>50</v>
      </c>
      <c r="C34" s="87" t="s">
        <v>103</v>
      </c>
      <c r="D34" s="14"/>
    </row>
    <row r="35" spans="2:4" ht="28.8" x14ac:dyDescent="0.3">
      <c r="B35" s="86">
        <f t="shared" si="1"/>
        <v>51</v>
      </c>
      <c r="C35" s="87" t="s">
        <v>44</v>
      </c>
      <c r="D35" s="9"/>
    </row>
    <row r="36" spans="2:4" x14ac:dyDescent="0.3">
      <c r="B36" s="86">
        <f t="shared" si="1"/>
        <v>52</v>
      </c>
      <c r="C36" s="89" t="s">
        <v>45</v>
      </c>
      <c r="D36" s="7" t="s">
        <v>37</v>
      </c>
    </row>
    <row r="37" spans="2:4" ht="28.8" x14ac:dyDescent="0.3">
      <c r="B37" s="86">
        <f t="shared" si="1"/>
        <v>53</v>
      </c>
      <c r="C37" s="88" t="s">
        <v>60</v>
      </c>
      <c r="D37" s="31" t="s">
        <v>37</v>
      </c>
    </row>
    <row r="38" spans="2:4" x14ac:dyDescent="0.3">
      <c r="B38" s="90">
        <f t="shared" si="1"/>
        <v>54</v>
      </c>
      <c r="C38" s="91" t="s">
        <v>61</v>
      </c>
      <c r="D38" s="32"/>
    </row>
    <row r="39" spans="2:4" x14ac:dyDescent="0.3">
      <c r="B39" s="77"/>
    </row>
    <row r="40" spans="2:4" x14ac:dyDescent="0.3">
      <c r="B40" s="92" t="s">
        <v>1</v>
      </c>
      <c r="C40" s="93" t="s">
        <v>54</v>
      </c>
      <c r="D40" s="94"/>
    </row>
    <row r="41" spans="2:4" ht="28.8" x14ac:dyDescent="0.3">
      <c r="B41" s="81">
        <f>B38+1</f>
        <v>55</v>
      </c>
      <c r="C41" s="95" t="s">
        <v>46</v>
      </c>
      <c r="D41" s="7"/>
    </row>
    <row r="42" spans="2:4" x14ac:dyDescent="0.3">
      <c r="B42" s="81">
        <f>B41+1</f>
        <v>56</v>
      </c>
      <c r="C42" s="95" t="s">
        <v>53</v>
      </c>
      <c r="D42" s="7"/>
    </row>
    <row r="43" spans="2:4" ht="28.8" x14ac:dyDescent="0.3">
      <c r="B43" s="81">
        <f t="shared" ref="B43:B45" si="2">B42+1</f>
        <v>57</v>
      </c>
      <c r="C43" s="95" t="s">
        <v>56</v>
      </c>
      <c r="D43" s="15" t="s">
        <v>37</v>
      </c>
    </row>
    <row r="44" spans="2:4" x14ac:dyDescent="0.3">
      <c r="B44" s="81">
        <f t="shared" si="2"/>
        <v>58</v>
      </c>
      <c r="C44" s="96" t="s">
        <v>123</v>
      </c>
      <c r="D44" s="7"/>
    </row>
    <row r="45" spans="2:4" x14ac:dyDescent="0.3">
      <c r="B45" s="74">
        <f t="shared" si="2"/>
        <v>59</v>
      </c>
      <c r="C45" s="97" t="s">
        <v>124</v>
      </c>
      <c r="D45" s="13"/>
    </row>
    <row r="46" spans="2:4" x14ac:dyDescent="0.3">
      <c r="B46" s="77"/>
    </row>
    <row r="47" spans="2:4" x14ac:dyDescent="0.3">
      <c r="B47" s="78" t="s">
        <v>1</v>
      </c>
      <c r="C47" s="79" t="s">
        <v>47</v>
      </c>
      <c r="D47" s="80"/>
    </row>
    <row r="48" spans="2:4" x14ac:dyDescent="0.3">
      <c r="B48" s="81">
        <f>B45+1</f>
        <v>60</v>
      </c>
      <c r="C48" s="95" t="s">
        <v>48</v>
      </c>
      <c r="D48" s="12"/>
    </row>
    <row r="49" spans="2:4" x14ac:dyDescent="0.3">
      <c r="B49" s="81">
        <f>B48+1</f>
        <v>61</v>
      </c>
      <c r="C49" s="95" t="s">
        <v>49</v>
      </c>
      <c r="D49" s="9"/>
    </row>
    <row r="50" spans="2:4" x14ac:dyDescent="0.3">
      <c r="B50" s="81">
        <f t="shared" ref="B50:B52" si="3">B49+1</f>
        <v>62</v>
      </c>
      <c r="C50" s="95" t="s">
        <v>50</v>
      </c>
      <c r="D50" s="9"/>
    </row>
    <row r="51" spans="2:4" ht="57.6" x14ac:dyDescent="0.3">
      <c r="B51" s="81">
        <f t="shared" si="3"/>
        <v>63</v>
      </c>
      <c r="C51" s="95" t="s">
        <v>51</v>
      </c>
      <c r="D51" s="9"/>
    </row>
    <row r="52" spans="2:4" ht="43.2" x14ac:dyDescent="0.3">
      <c r="B52" s="84">
        <f t="shared" si="3"/>
        <v>64</v>
      </c>
      <c r="C52" s="98" t="s">
        <v>94</v>
      </c>
      <c r="D52" s="13"/>
    </row>
    <row r="53" spans="2:4" x14ac:dyDescent="0.3"/>
    <row r="54" spans="2:4" x14ac:dyDescent="0.3"/>
    <row r="55" spans="2:4" x14ac:dyDescent="0.3"/>
  </sheetData>
  <sheetProtection algorithmName="SHA-512" hashValue="Na4htftQQm3Zzv5QUDJ9EOocW/sHhqZ+79qqMPCD6u/+cNbw7untLGIZCp5JJW+VkGVlrKrRaM+RDxcLDrTFXQ==" saltValue="huY9N6+TZhU+hu0Ng76j2w==" spinCount="100000" sheet="1" objects="1" scenarios="1"/>
  <conditionalFormatting sqref="D19">
    <cfRule type="expression" dxfId="11" priority="3">
      <formula>AND(#REF!="Yes",$D$17="Electricity Storage Facility")</formula>
    </cfRule>
    <cfRule type="expression" dxfId="10" priority="4">
      <formula>AND(#REF!="Yes",$D$17="Electricity Storage Facility")</formula>
    </cfRule>
  </conditionalFormatting>
  <conditionalFormatting sqref="D22:D24">
    <cfRule type="expression" dxfId="9" priority="21">
      <formula>$D$21="New Build"</formula>
    </cfRule>
  </conditionalFormatting>
  <conditionalFormatting sqref="D25:D28">
    <cfRule type="expression" dxfId="8" priority="20">
      <formula>$D$21="Eligible Expansion"</formula>
    </cfRule>
  </conditionalFormatting>
  <conditionalFormatting sqref="D34">
    <cfRule type="expression" dxfId="7" priority="14">
      <formula>$D$31="Distribution System"</formula>
    </cfRule>
  </conditionalFormatting>
  <conditionalFormatting sqref="D38">
    <cfRule type="expression" dxfId="6" priority="5">
      <formula>$D$37="Yes"</formula>
    </cfRule>
  </conditionalFormatting>
  <conditionalFormatting sqref="D32">
    <cfRule type="expression" dxfId="5" priority="2">
      <formula>$D$31="IESO-Controlled Grid"</formula>
    </cfRule>
  </conditionalFormatting>
  <conditionalFormatting sqref="D33:D34">
    <cfRule type="expression" dxfId="4" priority="1">
      <formula>$D$31="Distribution System"</formula>
    </cfRule>
  </conditionalFormatting>
  <dataValidations count="8">
    <dataValidation type="list" allowBlank="1" showInputMessage="1" showErrorMessage="1" sqref="D21">
      <formula1>"&lt; Select One &gt;, New Build, Eligible Expansion"</formula1>
    </dataValidation>
    <dataValidation type="list" allowBlank="1" showInputMessage="1" showErrorMessage="1" sqref="D17">
      <formula1>"&lt; Select One &gt;, Non-Electricity Storage Facility, Electricity Storage Facility"</formula1>
    </dataValidation>
    <dataValidation type="list" allowBlank="1" showInputMessage="1" showErrorMessage="1" sqref="D20">
      <formula1>"&lt; Select One &gt;, Large-Scale LT1 Project, Small-Scale LT1 Project"</formula1>
    </dataValidation>
    <dataValidation type="decimal" operator="greaterThanOrEqual" allowBlank="1" showInputMessage="1" showErrorMessage="1" error="Numeric input only" sqref="D22:D28">
      <formula1>0</formula1>
    </dataValidation>
    <dataValidation type="list" allowBlank="1" showInputMessage="1" showErrorMessage="1" sqref="D31">
      <formula1>"&lt; Select One &gt;, IESO-Controlled Grid, Distribution System"</formula1>
    </dataValidation>
    <dataValidation type="list" allowBlank="1" showInputMessage="1" showErrorMessage="1" sqref="D36">
      <formula1>"&lt; Select One &gt;, Deliverable, Deliverable but competing"</formula1>
    </dataValidation>
    <dataValidation type="list" allowBlank="1" showInputMessage="1" showErrorMessage="1" sqref="D37 D43">
      <formula1>"&lt; Select One &gt;, Yes, No"</formula1>
    </dataValidation>
    <dataValidation type="list" allowBlank="1" showInputMessage="1" showErrorMessage="1" sqref="D18">
      <formula1>"&lt; Select One &gt;, Battery Energy Storage System (BESS), Natural Gas, Biogas, Green Hydrogen, Wind, Other"</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topLeftCell="A4" zoomScaleNormal="100" workbookViewId="0">
      <selection activeCell="D26" sqref="D26"/>
    </sheetView>
  </sheetViews>
  <sheetFormatPr defaultColWidth="0" defaultRowHeight="14.4" zeroHeight="1" x14ac:dyDescent="0.3"/>
  <cols>
    <col min="1" max="1" width="1.44140625" style="63" bestFit="1" customWidth="1"/>
    <col min="2" max="2" width="5.6640625" style="67" customWidth="1"/>
    <col min="3" max="3" width="60.6640625" style="67" customWidth="1"/>
    <col min="4" max="4" width="60.6640625" style="63" customWidth="1"/>
    <col min="5" max="5" width="8.88671875" style="63" customWidth="1"/>
    <col min="6" max="16384" width="0" style="63" hidden="1"/>
  </cols>
  <sheetData>
    <row r="1" spans="1:4" ht="17.399999999999999" x14ac:dyDescent="0.3">
      <c r="A1" s="63" t="s">
        <v>0</v>
      </c>
      <c r="B1" s="64"/>
      <c r="D1" s="65" t="s">
        <v>118</v>
      </c>
    </row>
    <row r="2" spans="1:4" ht="17.399999999999999" x14ac:dyDescent="0.3">
      <c r="B2" s="64" t="s">
        <v>3</v>
      </c>
      <c r="C2" s="99"/>
      <c r="D2" s="66"/>
    </row>
    <row r="3" spans="1:4" x14ac:dyDescent="0.3"/>
    <row r="4" spans="1:4" x14ac:dyDescent="0.3"/>
    <row r="5" spans="1:4" ht="18" x14ac:dyDescent="0.3">
      <c r="B5" s="68" t="s">
        <v>2</v>
      </c>
      <c r="C5" s="99"/>
      <c r="D5" s="66"/>
    </row>
    <row r="6" spans="1:4" x14ac:dyDescent="0.3">
      <c r="B6" s="69" t="s">
        <v>4</v>
      </c>
      <c r="C6" s="99"/>
      <c r="D6" s="66"/>
    </row>
    <row r="7" spans="1:4" x14ac:dyDescent="0.3"/>
    <row r="8" spans="1:4" ht="15.6" x14ac:dyDescent="0.3">
      <c r="B8" s="70" t="s">
        <v>52</v>
      </c>
    </row>
    <row r="9" spans="1:4" ht="15.6" x14ac:dyDescent="0.3">
      <c r="B9" s="70"/>
      <c r="C9" s="63"/>
    </row>
    <row r="10" spans="1:4" x14ac:dyDescent="0.3">
      <c r="B10" s="67" t="s">
        <v>70</v>
      </c>
      <c r="C10" s="63"/>
    </row>
    <row r="11" spans="1:4" x14ac:dyDescent="0.3"/>
    <row r="12" spans="1:4" x14ac:dyDescent="0.3">
      <c r="B12" s="71" t="s">
        <v>1</v>
      </c>
      <c r="C12" s="100" t="s">
        <v>6</v>
      </c>
      <c r="D12" s="73"/>
    </row>
    <row r="13" spans="1:4" x14ac:dyDescent="0.3">
      <c r="B13" s="74">
        <v>1</v>
      </c>
      <c r="C13" s="101" t="s">
        <v>7</v>
      </c>
      <c r="D13" s="76" t="str">
        <f>IF('Proponent Information'!D13="","",'Proponent Information'!D13)</f>
        <v/>
      </c>
    </row>
    <row r="14" spans="1:4" x14ac:dyDescent="0.3">
      <c r="B14" s="77"/>
    </row>
    <row r="15" spans="1:4" x14ac:dyDescent="0.3">
      <c r="B15" s="78" t="s">
        <v>1</v>
      </c>
      <c r="C15" s="102" t="s">
        <v>55</v>
      </c>
      <c r="D15" s="80"/>
    </row>
    <row r="16" spans="1:4" ht="28.8" x14ac:dyDescent="0.3">
      <c r="B16" s="81">
        <f>'Project Information'!B52+1</f>
        <v>65</v>
      </c>
      <c r="C16" s="103" t="s">
        <v>95</v>
      </c>
      <c r="D16" s="8" t="s">
        <v>37</v>
      </c>
    </row>
    <row r="17" spans="2:4" ht="45" customHeight="1" x14ac:dyDescent="0.3">
      <c r="B17" s="81">
        <f>B16+1</f>
        <v>66</v>
      </c>
      <c r="C17" s="104" t="s">
        <v>104</v>
      </c>
      <c r="D17" s="17" t="s">
        <v>107</v>
      </c>
    </row>
    <row r="18" spans="2:4" ht="43.2" x14ac:dyDescent="0.3">
      <c r="B18" s="105">
        <f t="shared" ref="B18:B19" si="0">B17+1</f>
        <v>67</v>
      </c>
      <c r="C18" s="106" t="s">
        <v>122</v>
      </c>
      <c r="D18" s="18"/>
    </row>
    <row r="19" spans="2:4" x14ac:dyDescent="0.3">
      <c r="B19" s="84">
        <f t="shared" si="0"/>
        <v>68</v>
      </c>
      <c r="C19" s="107" t="s">
        <v>65</v>
      </c>
      <c r="D19" s="19"/>
    </row>
    <row r="20" spans="2:4" x14ac:dyDescent="0.3">
      <c r="B20" s="108"/>
      <c r="C20" s="109"/>
      <c r="D20" s="110"/>
    </row>
    <row r="21" spans="2:4" x14ac:dyDescent="0.3">
      <c r="B21" s="78" t="s">
        <v>1</v>
      </c>
      <c r="C21" s="102" t="s">
        <v>85</v>
      </c>
      <c r="D21" s="80"/>
    </row>
    <row r="22" spans="2:4" ht="28.8" x14ac:dyDescent="0.3">
      <c r="B22" s="111">
        <f>B19+1</f>
        <v>69</v>
      </c>
      <c r="C22" s="104" t="s">
        <v>87</v>
      </c>
      <c r="D22" s="8" t="s">
        <v>37</v>
      </c>
    </row>
    <row r="23" spans="2:4" x14ac:dyDescent="0.3">
      <c r="B23" s="112">
        <f>B22+1</f>
        <v>70</v>
      </c>
      <c r="C23" s="113" t="s">
        <v>86</v>
      </c>
      <c r="D23" s="30" t="s">
        <v>37</v>
      </c>
    </row>
    <row r="24" spans="2:4" x14ac:dyDescent="0.3"/>
    <row r="25" spans="2:4" x14ac:dyDescent="0.3">
      <c r="B25" s="78" t="s">
        <v>1</v>
      </c>
      <c r="C25" s="102" t="s">
        <v>57</v>
      </c>
      <c r="D25" s="80"/>
    </row>
    <row r="26" spans="2:4" ht="28.8" x14ac:dyDescent="0.3">
      <c r="B26" s="81">
        <f>B23+1</f>
        <v>71</v>
      </c>
      <c r="C26" s="103" t="s">
        <v>108</v>
      </c>
      <c r="D26" s="114" t="str">
        <f>'Project Information'!D43</f>
        <v>&lt; Select One &gt;</v>
      </c>
    </row>
    <row r="27" spans="2:4" ht="43.2" x14ac:dyDescent="0.3">
      <c r="B27" s="81">
        <f>B26+1</f>
        <v>72</v>
      </c>
      <c r="C27" s="104" t="s">
        <v>105</v>
      </c>
      <c r="D27" s="17" t="s">
        <v>109</v>
      </c>
    </row>
    <row r="28" spans="2:4" ht="28.8" x14ac:dyDescent="0.3">
      <c r="B28" s="105">
        <f t="shared" ref="B28" si="1">B27+1</f>
        <v>73</v>
      </c>
      <c r="C28" s="106" t="s">
        <v>66</v>
      </c>
      <c r="D28" s="29"/>
    </row>
    <row r="29" spans="2:4" x14ac:dyDescent="0.3">
      <c r="B29" s="105">
        <f t="shared" ref="B29:B33" si="2">B28+1</f>
        <v>74</v>
      </c>
      <c r="C29" s="106" t="s">
        <v>67</v>
      </c>
      <c r="D29" s="29" t="s">
        <v>37</v>
      </c>
    </row>
    <row r="30" spans="2:4" ht="43.2" x14ac:dyDescent="0.3">
      <c r="B30" s="105">
        <f t="shared" si="2"/>
        <v>75</v>
      </c>
      <c r="C30" s="106" t="s">
        <v>88</v>
      </c>
      <c r="D30" s="15" t="s">
        <v>37</v>
      </c>
    </row>
    <row r="31" spans="2:4" ht="43.2" x14ac:dyDescent="0.3">
      <c r="B31" s="105">
        <f t="shared" si="2"/>
        <v>76</v>
      </c>
      <c r="C31" s="104" t="s">
        <v>106</v>
      </c>
      <c r="D31" s="17" t="s">
        <v>110</v>
      </c>
    </row>
    <row r="32" spans="2:4" ht="28.8" x14ac:dyDescent="0.3">
      <c r="B32" s="105">
        <f t="shared" si="2"/>
        <v>77</v>
      </c>
      <c r="C32" s="106" t="s">
        <v>68</v>
      </c>
      <c r="D32" s="29"/>
    </row>
    <row r="33" spans="2:4" ht="28.8" x14ac:dyDescent="0.3">
      <c r="B33" s="105">
        <f t="shared" si="2"/>
        <v>78</v>
      </c>
      <c r="C33" s="106" t="s">
        <v>69</v>
      </c>
      <c r="D33" s="18" t="s">
        <v>37</v>
      </c>
    </row>
    <row r="34" spans="2:4" ht="28.8" x14ac:dyDescent="0.3">
      <c r="B34" s="105">
        <f t="shared" ref="B34:B35" si="3">B33+1</f>
        <v>79</v>
      </c>
      <c r="C34" s="106" t="s">
        <v>59</v>
      </c>
      <c r="D34" s="29"/>
    </row>
    <row r="35" spans="2:4" ht="28.8" x14ac:dyDescent="0.3">
      <c r="B35" s="84">
        <f t="shared" si="3"/>
        <v>80</v>
      </c>
      <c r="C35" s="107" t="s">
        <v>58</v>
      </c>
      <c r="D35" s="30" t="s">
        <v>37</v>
      </c>
    </row>
    <row r="36" spans="2:4" x14ac:dyDescent="0.3"/>
  </sheetData>
  <sheetProtection algorithmName="SHA-512" hashValue="V3hrJb6VX4L818sAsauP6MMAoJ+9nl/uzCe0GxQE9QaRNNyNGxnMHtGfUAnOHBLgJyEkr2DHO/Mtvp5OtcnLwQ==" saltValue="lsS6wXJcHa6WoN6ShY4Kbg==" spinCount="100000" sheet="1" objects="1" scenarios="1"/>
  <conditionalFormatting sqref="D17:D19">
    <cfRule type="expression" dxfId="3" priority="13">
      <formula>$D$16="Yes"</formula>
    </cfRule>
  </conditionalFormatting>
  <conditionalFormatting sqref="D27:D29">
    <cfRule type="expression" dxfId="2" priority="3">
      <formula>$D$26="Yes"</formula>
    </cfRule>
  </conditionalFormatting>
  <conditionalFormatting sqref="D31:D35">
    <cfRule type="expression" dxfId="1" priority="2">
      <formula>$D$30="Yes"</formula>
    </cfRule>
  </conditionalFormatting>
  <conditionalFormatting sqref="D23">
    <cfRule type="expression" dxfId="0" priority="1">
      <formula>$D$22="Yes"</formula>
    </cfRule>
  </conditionalFormatting>
  <dataValidations count="9">
    <dataValidation type="list" allowBlank="1" showInputMessage="1" showErrorMessage="1" sqref="D16 D30 D22">
      <formula1>"&lt; Select One &gt;, Yes, No"</formula1>
    </dataValidation>
    <dataValidation type="decimal" allowBlank="1" showInputMessage="1" showErrorMessage="1" sqref="D19:D20">
      <formula1>0</formula1>
      <formula2>1</formula2>
    </dataValidation>
    <dataValidation type="list" allowBlank="1" showInputMessage="1" showErrorMessage="1" sqref="D17">
      <formula1>"&lt; Select One &gt; If ""yes"" was selected for item 65 the Proponent must submit the Prescribed Form – Rated Criteria Evidence of Indigenous Community Participation as a part of the Proposal, Yes"</formula1>
    </dataValidation>
    <dataValidation type="list" allowBlank="1" showInputMessage="1" showErrorMessage="1" sqref="D31">
      <formula1>"&lt; Select One &gt; If ""yes"" was selected for item 75 the Proponent must submit the Prescribed Form – Rated Criteria Evidence of Municipal Support as a part of the Proposal, Yes"</formula1>
    </dataValidation>
    <dataValidation type="list" allowBlank="1" showInputMessage="1" showErrorMessage="1" sqref="D29">
      <formula1>"&lt; Select One &gt;, Indigenous Support Resolution, Indigenous Support Confirmation Letter, Blanket Indigenous Support Resolution"</formula1>
    </dataValidation>
    <dataValidation type="list" allowBlank="1" showInputMessage="1" showErrorMessage="1" sqref="D27">
      <formula1>"&lt; Select One &gt; If ""yes"" was selected for item 57 the Proponent must submit the Prescribed Form – Evidence of Indigenous Support as a part of the Proposal, Yes"</formula1>
    </dataValidation>
    <dataValidation type="list" allowBlank="1" showInputMessage="1" showErrorMessage="1" sqref="D35">
      <formula1>"&lt; Select One &gt;, Municipal Support Resolution, Municipal Support Confirmation Letter, Blanket Municipal Support Resolution, N/A"</formula1>
    </dataValidation>
    <dataValidation type="list" allowBlank="1" showInputMessage="1" showErrorMessage="1" sqref="D33">
      <formula1>"&lt; Select One &gt;, Municipal Support Resolution, Municipal Support Confirmation Letter, Blanket Municipal Support Resolution"</formula1>
    </dataValidation>
    <dataValidation type="list" allowBlank="1" showInputMessage="1" showErrorMessage="1" sqref="D23">
      <formula1>"&lt; Select One &gt;, Indigenous Lands, lands within the treaty area or the established or asserted traditional territory or homeland of an Indigenous Community whose Economic Interest in the Proponent is included in the Proponent Indigenous Participation Level"</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showGridLines="0" workbookViewId="0">
      <selection activeCell="D16" sqref="D16"/>
    </sheetView>
  </sheetViews>
  <sheetFormatPr defaultColWidth="0" defaultRowHeight="14.4" zeroHeight="1" x14ac:dyDescent="0.3"/>
  <cols>
    <col min="1" max="1" width="1.44140625" bestFit="1" customWidth="1"/>
    <col min="2" max="2" width="5.6640625" customWidth="1"/>
    <col min="3" max="3" width="60.6640625" customWidth="1"/>
    <col min="4" max="5" width="30.6640625" customWidth="1"/>
    <col min="6" max="6" width="8.88671875" customWidth="1"/>
    <col min="7" max="16384" width="8.88671875" hidden="1"/>
  </cols>
  <sheetData>
    <row r="1" spans="1:5" ht="17.399999999999999" x14ac:dyDescent="0.3">
      <c r="A1" t="s">
        <v>0</v>
      </c>
      <c r="B1" s="20"/>
      <c r="C1" s="21"/>
      <c r="E1" s="38" t="s">
        <v>118</v>
      </c>
    </row>
    <row r="2" spans="1:5" ht="17.399999999999999" x14ac:dyDescent="0.3">
      <c r="B2" s="20" t="s">
        <v>3</v>
      </c>
      <c r="C2" s="26"/>
      <c r="D2" s="3"/>
      <c r="E2" s="3"/>
    </row>
    <row r="3" spans="1:5" x14ac:dyDescent="0.3">
      <c r="B3" s="21"/>
      <c r="C3" s="21"/>
    </row>
    <row r="4" spans="1:5" x14ac:dyDescent="0.3">
      <c r="B4" s="21"/>
      <c r="C4" s="21"/>
    </row>
    <row r="5" spans="1:5" ht="18" x14ac:dyDescent="0.3">
      <c r="B5" s="1" t="s">
        <v>2</v>
      </c>
      <c r="C5" s="26"/>
      <c r="D5" s="3"/>
      <c r="E5" s="3"/>
    </row>
    <row r="6" spans="1:5" x14ac:dyDescent="0.3">
      <c r="B6" s="2" t="s">
        <v>4</v>
      </c>
      <c r="C6" s="26"/>
      <c r="D6" s="3"/>
      <c r="E6" s="3"/>
    </row>
    <row r="7" spans="1:5" x14ac:dyDescent="0.3">
      <c r="B7" s="21"/>
      <c r="C7" s="21"/>
    </row>
    <row r="8" spans="1:5" ht="15.6" x14ac:dyDescent="0.3">
      <c r="B8" s="22" t="s">
        <v>71</v>
      </c>
      <c r="C8" s="21"/>
    </row>
    <row r="9" spans="1:5" x14ac:dyDescent="0.3">
      <c r="B9" s="21"/>
      <c r="C9" s="21"/>
    </row>
    <row r="10" spans="1:5" x14ac:dyDescent="0.3">
      <c r="B10" s="25" t="s">
        <v>1</v>
      </c>
      <c r="C10" s="27" t="s">
        <v>6</v>
      </c>
      <c r="D10" s="41"/>
      <c r="E10" s="42"/>
    </row>
    <row r="11" spans="1:5" x14ac:dyDescent="0.3">
      <c r="B11" s="23">
        <v>1</v>
      </c>
      <c r="C11" s="28" t="s">
        <v>7</v>
      </c>
      <c r="D11" s="43" t="str">
        <f>IF('Proponent Information'!D13="","",'Proponent Information'!D13)</f>
        <v/>
      </c>
      <c r="E11" s="16"/>
    </row>
    <row r="12" spans="1:5" x14ac:dyDescent="0.3">
      <c r="B12" s="24"/>
      <c r="C12" s="21"/>
      <c r="D12" s="24"/>
      <c r="E12" s="24"/>
    </row>
    <row r="13" spans="1:5" ht="14.4" customHeight="1" x14ac:dyDescent="0.3">
      <c r="B13" s="44" t="s">
        <v>98</v>
      </c>
      <c r="C13" s="52"/>
      <c r="D13" s="52"/>
      <c r="E13" s="52"/>
    </row>
    <row r="14" spans="1:5" x14ac:dyDescent="0.3">
      <c r="B14" s="51" t="s">
        <v>99</v>
      </c>
      <c r="C14" s="40"/>
      <c r="D14" s="40"/>
      <c r="E14" s="40"/>
    </row>
    <row r="15" spans="1:5" x14ac:dyDescent="0.3">
      <c r="B15" s="34" t="s">
        <v>73</v>
      </c>
      <c r="C15" s="4"/>
      <c r="D15" s="39"/>
      <c r="E15" s="33" t="s">
        <v>72</v>
      </c>
    </row>
    <row r="16" spans="1:5" x14ac:dyDescent="0.3">
      <c r="B16" s="45" t="s">
        <v>74</v>
      </c>
      <c r="C16" s="46"/>
      <c r="D16" s="47"/>
      <c r="E16" s="5"/>
    </row>
    <row r="17" spans="2:5" x14ac:dyDescent="0.3">
      <c r="B17" s="45" t="s">
        <v>111</v>
      </c>
      <c r="C17" s="46"/>
      <c r="D17" s="47"/>
      <c r="E17" s="5"/>
    </row>
    <row r="18" spans="2:5" x14ac:dyDescent="0.3">
      <c r="B18" s="45" t="s">
        <v>112</v>
      </c>
      <c r="C18" s="46"/>
      <c r="D18" s="47"/>
      <c r="E18" s="5"/>
    </row>
    <row r="19" spans="2:5" x14ac:dyDescent="0.3">
      <c r="B19" s="45" t="s">
        <v>113</v>
      </c>
      <c r="C19" s="46"/>
      <c r="D19" s="47"/>
      <c r="E19" s="5"/>
    </row>
    <row r="20" spans="2:5" x14ac:dyDescent="0.3">
      <c r="B20" s="45" t="s">
        <v>114</v>
      </c>
      <c r="C20" s="46"/>
      <c r="D20" s="47"/>
      <c r="E20" s="5"/>
    </row>
    <row r="21" spans="2:5" x14ac:dyDescent="0.3">
      <c r="B21" s="45" t="s">
        <v>115</v>
      </c>
      <c r="C21" s="46"/>
      <c r="D21" s="47"/>
      <c r="E21" s="5"/>
    </row>
    <row r="22" spans="2:5" x14ac:dyDescent="0.3">
      <c r="B22" s="45" t="s">
        <v>116</v>
      </c>
      <c r="C22" s="46"/>
      <c r="D22" s="47"/>
      <c r="E22" s="5"/>
    </row>
    <row r="23" spans="2:5" x14ac:dyDescent="0.3">
      <c r="B23" s="48" t="s">
        <v>117</v>
      </c>
      <c r="C23" s="49"/>
      <c r="D23" s="50"/>
      <c r="E23" s="6"/>
    </row>
    <row r="24" spans="2:5" x14ac:dyDescent="0.3"/>
    <row r="25" spans="2:5" ht="14.4" customHeight="1" x14ac:dyDescent="0.3">
      <c r="B25" s="44" t="s">
        <v>96</v>
      </c>
      <c r="C25" s="44"/>
      <c r="D25" s="44"/>
      <c r="E25" s="44"/>
    </row>
    <row r="26" spans="2:5" x14ac:dyDescent="0.3">
      <c r="B26" s="51" t="s">
        <v>97</v>
      </c>
      <c r="C26" s="40"/>
      <c r="D26" s="40"/>
      <c r="E26" s="40"/>
    </row>
    <row r="27" spans="2:5" x14ac:dyDescent="0.3">
      <c r="B27" s="34" t="s">
        <v>75</v>
      </c>
      <c r="C27" s="4"/>
      <c r="D27" s="39"/>
      <c r="E27" s="33" t="s">
        <v>72</v>
      </c>
    </row>
    <row r="28" spans="2:5" x14ac:dyDescent="0.3">
      <c r="B28" s="48" t="s">
        <v>76</v>
      </c>
      <c r="C28" s="49"/>
      <c r="D28" s="50"/>
      <c r="E28" s="6"/>
    </row>
    <row r="29" spans="2:5" x14ac:dyDescent="0.3"/>
    <row r="30" spans="2:5" x14ac:dyDescent="0.3"/>
    <row r="31" spans="2:5" x14ac:dyDescent="0.3">
      <c r="B31" s="35"/>
      <c r="C31" s="35"/>
      <c r="D31" s="35"/>
      <c r="E31" s="35"/>
    </row>
    <row r="32" spans="2:5" ht="13.8" customHeight="1" x14ac:dyDescent="0.3">
      <c r="B32" s="21" t="s">
        <v>100</v>
      </c>
      <c r="C32" s="21"/>
      <c r="D32" s="21"/>
      <c r="E32" s="21"/>
    </row>
    <row r="33" spans="2:5" ht="13.8" customHeight="1" x14ac:dyDescent="0.3">
      <c r="B33" s="3" t="s">
        <v>101</v>
      </c>
      <c r="C33" s="3"/>
      <c r="D33" s="3"/>
      <c r="E33" s="3"/>
    </row>
    <row r="34" spans="2:5" x14ac:dyDescent="0.3">
      <c r="B34" s="3" t="s">
        <v>102</v>
      </c>
      <c r="C34" s="3"/>
      <c r="D34" s="3"/>
      <c r="E34" s="3"/>
    </row>
    <row r="35" spans="2:5" x14ac:dyDescent="0.3"/>
  </sheetData>
  <sheetProtection algorithmName="SHA-512" hashValue="tS/yzQePiNku3vJt7tmpHOKVfbHKV/T1LeipHF1MgRVz7VCaSygAQ/UVPUkCU2whzMmpvN3AyYkgczeBCWeP/Q==" saltValue="KB0DYltfjY5quhq7icXpYg=="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Checkbox">
                <anchor moveWithCells="1">
                  <from>
                    <xdr:col>4</xdr:col>
                    <xdr:colOff>937260</xdr:colOff>
                    <xdr:row>14</xdr:row>
                    <xdr:rowOff>160020</xdr:rowOff>
                  </from>
                  <to>
                    <xdr:col>4</xdr:col>
                    <xdr:colOff>1569720</xdr:colOff>
                    <xdr:row>16</xdr:row>
                    <xdr:rowOff>22860</xdr:rowOff>
                  </to>
                </anchor>
              </controlPr>
            </control>
          </mc:Choice>
        </mc:AlternateContent>
        <mc:AlternateContent xmlns:mc="http://schemas.openxmlformats.org/markup-compatibility/2006">
          <mc:Choice Requires="x14">
            <control shapeId="5122" r:id="rId5" name="Check Box 2">
              <controlPr defaultSize="0" autoFill="0" autoLine="0" autoPict="0" altText="Checkbox">
                <anchor moveWithCells="1">
                  <from>
                    <xdr:col>4</xdr:col>
                    <xdr:colOff>937260</xdr:colOff>
                    <xdr:row>15</xdr:row>
                    <xdr:rowOff>175260</xdr:rowOff>
                  </from>
                  <to>
                    <xdr:col>4</xdr:col>
                    <xdr:colOff>1569720</xdr:colOff>
                    <xdr:row>17</xdr:row>
                    <xdr:rowOff>30480</xdr:rowOff>
                  </to>
                </anchor>
              </controlPr>
            </control>
          </mc:Choice>
        </mc:AlternateContent>
        <mc:AlternateContent xmlns:mc="http://schemas.openxmlformats.org/markup-compatibility/2006">
          <mc:Choice Requires="x14">
            <control shapeId="5123" r:id="rId6" name="Check Box 3">
              <controlPr defaultSize="0" autoFill="0" autoLine="0" autoPict="0" altText="Checkbox">
                <anchor moveWithCells="1">
                  <from>
                    <xdr:col>4</xdr:col>
                    <xdr:colOff>937260</xdr:colOff>
                    <xdr:row>16</xdr:row>
                    <xdr:rowOff>175260</xdr:rowOff>
                  </from>
                  <to>
                    <xdr:col>4</xdr:col>
                    <xdr:colOff>1569720</xdr:colOff>
                    <xdr:row>18</xdr:row>
                    <xdr:rowOff>30480</xdr:rowOff>
                  </to>
                </anchor>
              </controlPr>
            </control>
          </mc:Choice>
        </mc:AlternateContent>
        <mc:AlternateContent xmlns:mc="http://schemas.openxmlformats.org/markup-compatibility/2006">
          <mc:Choice Requires="x14">
            <control shapeId="5124" r:id="rId7" name="Check Box 4">
              <controlPr defaultSize="0" autoFill="0" autoLine="0" autoPict="0" altText="Checkbox">
                <anchor moveWithCells="1">
                  <from>
                    <xdr:col>4</xdr:col>
                    <xdr:colOff>937260</xdr:colOff>
                    <xdr:row>17</xdr:row>
                    <xdr:rowOff>175260</xdr:rowOff>
                  </from>
                  <to>
                    <xdr:col>4</xdr:col>
                    <xdr:colOff>1569720</xdr:colOff>
                    <xdr:row>19</xdr:row>
                    <xdr:rowOff>30480</xdr:rowOff>
                  </to>
                </anchor>
              </controlPr>
            </control>
          </mc:Choice>
        </mc:AlternateContent>
        <mc:AlternateContent xmlns:mc="http://schemas.openxmlformats.org/markup-compatibility/2006">
          <mc:Choice Requires="x14">
            <control shapeId="5125" r:id="rId8" name="Check Box 5">
              <controlPr defaultSize="0" autoFill="0" autoLine="0" autoPict="0" altText="Checkbox">
                <anchor moveWithCells="1">
                  <from>
                    <xdr:col>4</xdr:col>
                    <xdr:colOff>937260</xdr:colOff>
                    <xdr:row>18</xdr:row>
                    <xdr:rowOff>175260</xdr:rowOff>
                  </from>
                  <to>
                    <xdr:col>4</xdr:col>
                    <xdr:colOff>1569720</xdr:colOff>
                    <xdr:row>20</xdr:row>
                    <xdr:rowOff>30480</xdr:rowOff>
                  </to>
                </anchor>
              </controlPr>
            </control>
          </mc:Choice>
        </mc:AlternateContent>
        <mc:AlternateContent xmlns:mc="http://schemas.openxmlformats.org/markup-compatibility/2006">
          <mc:Choice Requires="x14">
            <control shapeId="5126" r:id="rId9" name="Check Box 6">
              <controlPr defaultSize="0" autoFill="0" autoLine="0" autoPict="0" altText="Checkbox">
                <anchor moveWithCells="1">
                  <from>
                    <xdr:col>4</xdr:col>
                    <xdr:colOff>937260</xdr:colOff>
                    <xdr:row>19</xdr:row>
                    <xdr:rowOff>175260</xdr:rowOff>
                  </from>
                  <to>
                    <xdr:col>4</xdr:col>
                    <xdr:colOff>1569720</xdr:colOff>
                    <xdr:row>21</xdr:row>
                    <xdr:rowOff>30480</xdr:rowOff>
                  </to>
                </anchor>
              </controlPr>
            </control>
          </mc:Choice>
        </mc:AlternateContent>
        <mc:AlternateContent xmlns:mc="http://schemas.openxmlformats.org/markup-compatibility/2006">
          <mc:Choice Requires="x14">
            <control shapeId="5127" r:id="rId10" name="Check Box 7">
              <controlPr defaultSize="0" autoFill="0" autoLine="0" autoPict="0" altText="Checkbox">
                <anchor moveWithCells="1">
                  <from>
                    <xdr:col>4</xdr:col>
                    <xdr:colOff>937260</xdr:colOff>
                    <xdr:row>20</xdr:row>
                    <xdr:rowOff>175260</xdr:rowOff>
                  </from>
                  <to>
                    <xdr:col>4</xdr:col>
                    <xdr:colOff>1569720</xdr:colOff>
                    <xdr:row>22</xdr:row>
                    <xdr:rowOff>30480</xdr:rowOff>
                  </to>
                </anchor>
              </controlPr>
            </control>
          </mc:Choice>
        </mc:AlternateContent>
        <mc:AlternateContent xmlns:mc="http://schemas.openxmlformats.org/markup-compatibility/2006">
          <mc:Choice Requires="x14">
            <control shapeId="5128" r:id="rId11" name="Check Box 8">
              <controlPr defaultSize="0" autoFill="0" autoLine="0" autoPict="0" altText="Checkbox">
                <anchor moveWithCells="1">
                  <from>
                    <xdr:col>4</xdr:col>
                    <xdr:colOff>937260</xdr:colOff>
                    <xdr:row>21</xdr:row>
                    <xdr:rowOff>175260</xdr:rowOff>
                  </from>
                  <to>
                    <xdr:col>4</xdr:col>
                    <xdr:colOff>1569720</xdr:colOff>
                    <xdr:row>23</xdr:row>
                    <xdr:rowOff>22860</xdr:rowOff>
                  </to>
                </anchor>
              </controlPr>
            </control>
          </mc:Choice>
        </mc:AlternateContent>
        <mc:AlternateContent xmlns:mc="http://schemas.openxmlformats.org/markup-compatibility/2006">
          <mc:Choice Requires="x14">
            <control shapeId="5129" r:id="rId12" name="Check Box 9">
              <controlPr defaultSize="0" autoFill="0" autoLine="0" autoPict="0" altText="Checkbox">
                <anchor moveWithCells="1">
                  <from>
                    <xdr:col>4</xdr:col>
                    <xdr:colOff>960120</xdr:colOff>
                    <xdr:row>26</xdr:row>
                    <xdr:rowOff>152400</xdr:rowOff>
                  </from>
                  <to>
                    <xdr:col>4</xdr:col>
                    <xdr:colOff>1600200</xdr:colOff>
                    <xdr:row>28</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Proponent Information</vt:lpstr>
      <vt:lpstr>Project Information</vt:lpstr>
      <vt:lpstr>Rated Criteria</vt:lpstr>
      <vt:lpstr>Checklist</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2023-07-11T17:26:07Z</dcterms:created>
  <dcterms:modified xsi:type="dcterms:W3CDTF">2023-09-29T14:21:30Z</dcterms:modified>
</cp:coreProperties>
</file>